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 tabRatio="743"/>
  </bookViews>
  <sheets>
    <sheet name="部门绩效自评结果公开汇总表" sheetId="14" r:id="rId1"/>
  </sheets>
  <definedNames>
    <definedName name="_xlnm._FilterDatabase" localSheetId="0" hidden="1">部门绩效自评结果公开汇总表!$A$6:$L$99</definedName>
    <definedName name="_xlnm.Print_Titles" localSheetId="0">部门绩效自评结果公开汇总表!$1:$6</definedName>
  </definedNames>
  <calcPr calcId="144525"/>
</workbook>
</file>

<file path=xl/sharedStrings.xml><?xml version="1.0" encoding="utf-8"?>
<sst xmlns="http://schemas.openxmlformats.org/spreadsheetml/2006/main" count="297" uniqueCount="91">
  <si>
    <t>附件5</t>
  </si>
  <si>
    <t>部门绩效自评结果公开汇总表</t>
  </si>
  <si>
    <t>主管部门：石家庄市市场监督管理局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</si>
  <si>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</si>
  <si>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</si>
  <si>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</si>
  <si>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</si>
  <si>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</si>
  <si>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</si>
  <si>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</si>
  <si>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</si>
  <si>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</si>
  <si>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</si>
  <si>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</si>
  <si>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</si>
  <si>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</si>
  <si>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</si>
  <si>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办公设备购置</t>
  </si>
  <si>
    <t>石家庄市市场监督管理局</t>
  </si>
  <si>
    <t>继续执行</t>
  </si>
  <si>
    <t>单位运行电费</t>
  </si>
  <si>
    <t>党组织活动经费</t>
  </si>
  <si>
    <t>文件资料印刷费</t>
  </si>
  <si>
    <t>物业管理费</t>
  </si>
  <si>
    <t>业务培训费</t>
  </si>
  <si>
    <t>业务咨询委托费</t>
  </si>
  <si>
    <t>业务咨询委托费—产品质量监督抽检经费</t>
  </si>
  <si>
    <t>业务咨询委托费—大气治污检测经费</t>
  </si>
  <si>
    <t>业务咨询委托费—广告监测经费</t>
  </si>
  <si>
    <t>专项邮电费</t>
  </si>
  <si>
    <t>专用材料购置（含被装购置费）</t>
  </si>
  <si>
    <t>专用设备维修费</t>
  </si>
  <si>
    <t>12315指挥中心辅助服务项目</t>
  </si>
  <si>
    <t>充电桩检测服务经费</t>
  </si>
  <si>
    <t>公平竞争审查经费</t>
  </si>
  <si>
    <t>公务用车购置经费</t>
  </si>
  <si>
    <t>公益性岗位人员经费</t>
  </si>
  <si>
    <t>机关辅助服务项目</t>
  </si>
  <si>
    <t>全市电梯维护保养单位全覆盖考核评价经费</t>
  </si>
  <si>
    <t>食品安全抽检经费</t>
  </si>
  <si>
    <t>食品安全监督抽检经费</t>
  </si>
  <si>
    <t>食品综合监管经费</t>
  </si>
  <si>
    <t>食用农产品检测试剂购置经费</t>
  </si>
  <si>
    <t>市场监管执法经费</t>
  </si>
  <si>
    <t>提前下达2025年度省级食品药品补助资金（食品方向）</t>
  </si>
  <si>
    <t>提前下达2025年度省级食品药品补助资金（药品方向）</t>
  </si>
  <si>
    <t>提前下达2025年度省级市场监管补助资金</t>
  </si>
  <si>
    <t>提前下达2025年度中央工商行政管理补助资金</t>
  </si>
  <si>
    <t>提前下达2025年度中央食品药品监管补助资金（食品方向）</t>
  </si>
  <si>
    <t>提前下达2025年度中央食品药品监管补助资金（药品方向）</t>
  </si>
  <si>
    <t>新闻宣传经费</t>
  </si>
  <si>
    <t>药品综合监管经费</t>
  </si>
  <si>
    <t>2025年度中央食品药品监管补助资金（食品方向）</t>
  </si>
  <si>
    <t>2025年度中央食品药品监管补助资金（药品方向）</t>
  </si>
  <si>
    <t>标准化资助经费</t>
  </si>
  <si>
    <t>兑现“金十条”知识产权政策资金</t>
  </si>
  <si>
    <t>政府质量奖奖励经费</t>
  </si>
  <si>
    <t>知识产权高质量发展专项资金</t>
  </si>
  <si>
    <t>石家庄市消费维权服务中心</t>
  </si>
  <si>
    <t>消费维权经费</t>
  </si>
  <si>
    <t>石家庄市个体私营经济发展促进中心</t>
  </si>
  <si>
    <t>石家庄市场开发服务中心维稳经费</t>
  </si>
  <si>
    <t>石家庄市市场监督管理局自贸试验区正定片区分局</t>
  </si>
  <si>
    <t>石家庄市市场监督管理局信息中心</t>
  </si>
  <si>
    <t>石家庄市食品药品检验中心</t>
  </si>
  <si>
    <t>单位运行水电费</t>
  </si>
  <si>
    <t>不良反应专项业务费</t>
  </si>
  <si>
    <t>场所设施维修维护费</t>
  </si>
  <si>
    <t>检验检测能力提升经费</t>
  </si>
  <si>
    <t>食品药品检验业务辅助经费</t>
  </si>
  <si>
    <t>实验室环境设备维护维修经费</t>
  </si>
  <si>
    <t>药品安全监督性抽检经费</t>
  </si>
  <si>
    <t>仪器设备购置经费</t>
  </si>
  <si>
    <t>石家庄市纤维检验所</t>
  </si>
  <si>
    <t>电梯运行费</t>
  </si>
  <si>
    <t>实验室运行水电费</t>
  </si>
  <si>
    <t>专家咨询费</t>
  </si>
  <si>
    <t>场所设施维护费</t>
  </si>
  <si>
    <t>纺织品质量检测经费</t>
  </si>
  <si>
    <t>2024年度中央纤维公证检验经费</t>
  </si>
  <si>
    <t>提前下达中央2025年纤维公证检验经费</t>
  </si>
  <si>
    <t>2025年中央纤维公证检验经费</t>
  </si>
  <si>
    <t>石家庄市特种设备技术检查中心</t>
  </si>
  <si>
    <t>96365电梯应急处置平台服务经费</t>
  </si>
  <si>
    <t>96365电梯应急处置平台业务辅助服务经费</t>
  </si>
  <si>
    <t>知识产权保护中心修缮项目</t>
  </si>
  <si>
    <t>石家庄市知识产权保护中心</t>
  </si>
  <si>
    <t>因办公用房修缮项目审批程序较为复杂，周期长，故2025年未能完成，预计2026年完成</t>
  </si>
  <si>
    <t>知识产权保护中心业务经费</t>
  </si>
  <si>
    <t>单位正在筹建，未发生业务</t>
  </si>
  <si>
    <t>石家庄市知识产权保护中心场所修缮项目</t>
  </si>
</sst>
</file>

<file path=xl/styles.xml><?xml version="1.0" encoding="utf-8"?>
<styleSheet xmlns="http://schemas.openxmlformats.org/spreadsheetml/2006/main">
  <numFmts count="8">
    <numFmt numFmtId="176" formatCode="0.0_ "/>
    <numFmt numFmtId="177" formatCode="0_ "/>
    <numFmt numFmtId="178" formatCode="0.00_ "/>
    <numFmt numFmtId="43" formatCode="_ * #,##0.00_ ;_ * \-#,##0.00_ ;_ * &quot;-&quot;??_ ;_ @_ "/>
    <numFmt numFmtId="41" formatCode="_ * #,##0_ ;_ * \-#,##0_ ;_ * &quot;-&quot;_ ;_ @_ "/>
    <numFmt numFmtId="179" formatCode="0.00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name val="宋体"/>
      <charset val="134"/>
    </font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9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4" fillId="24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6" fillId="30" borderId="14" applyNumberFormat="0" applyAlignment="0" applyProtection="0">
      <alignment vertical="center"/>
    </xf>
    <xf numFmtId="0" fontId="27" fillId="24" borderId="15" applyNumberFormat="0" applyAlignment="0" applyProtection="0">
      <alignment vertical="center"/>
    </xf>
    <xf numFmtId="0" fontId="14" fillId="8" borderId="10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5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3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78" fontId="1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178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 wrapText="1"/>
    </xf>
    <xf numFmtId="178" fontId="1" fillId="0" borderId="5" xfId="0" applyNumberFormat="1" applyFont="1" applyBorder="1" applyAlignment="1">
      <alignment vertical="center"/>
    </xf>
    <xf numFmtId="177" fontId="1" fillId="0" borderId="5" xfId="0" applyNumberFormat="1" applyFont="1" applyBorder="1" applyAlignment="1">
      <alignment vertical="center"/>
    </xf>
    <xf numFmtId="176" fontId="1" fillId="0" borderId="5" xfId="0" applyNumberFormat="1" applyFont="1" applyBorder="1" applyAlignment="1">
      <alignment vertical="center"/>
    </xf>
    <xf numFmtId="179" fontId="1" fillId="0" borderId="5" xfId="0" applyNumberFormat="1" applyFont="1" applyBorder="1" applyAlignment="1">
      <alignment vertical="center"/>
    </xf>
    <xf numFmtId="0" fontId="1" fillId="0" borderId="5" xfId="0" applyFont="1" applyFill="1" applyBorder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9"/>
  <sheetViews>
    <sheetView tabSelected="1" workbookViewId="0">
      <pane ySplit="6" topLeftCell="A89" activePane="bottomLeft" state="frozen"/>
      <selection/>
      <selection pane="bottomLeft" activeCell="P98" sqref="P98"/>
    </sheetView>
  </sheetViews>
  <sheetFormatPr defaultColWidth="8.66666666666667" defaultRowHeight="14.25"/>
  <cols>
    <col min="1" max="1" width="5.375" style="4" customWidth="1"/>
    <col min="2" max="2" width="17.75" style="5" customWidth="1"/>
    <col min="3" max="3" width="30.625" style="5" customWidth="1"/>
    <col min="4" max="5" width="8.375" style="1" customWidth="1"/>
    <col min="6" max="6" width="9.375" style="1" customWidth="1"/>
    <col min="7" max="7" width="12.625" style="1" customWidth="1"/>
    <col min="8" max="8" width="5.375" style="1" customWidth="1"/>
    <col min="9" max="9" width="14.375" style="1" customWidth="1"/>
    <col min="10" max="10" width="14.625" style="1" customWidth="1"/>
    <col min="11" max="11" width="10.125" style="6" customWidth="1"/>
    <col min="12" max="12" width="14.3" style="5" customWidth="1"/>
    <col min="13" max="16375" width="8.775" style="1" customWidth="1"/>
    <col min="16376" max="16376" width="8.775" style="1"/>
    <col min="16377" max="16384" width="8.66666666666667" style="1"/>
  </cols>
  <sheetData>
    <row r="1" s="1" customFormat="1" ht="20" customHeight="1" spans="1:12">
      <c r="A1" s="7" t="s">
        <v>0</v>
      </c>
      <c r="B1" s="8"/>
      <c r="C1" s="5"/>
      <c r="K1" s="6"/>
      <c r="L1" s="5"/>
    </row>
    <row r="2" s="1" customFormat="1" ht="42" customHeight="1" spans="1:12">
      <c r="A2" s="9" t="s">
        <v>1</v>
      </c>
      <c r="B2" s="10"/>
      <c r="C2" s="10"/>
      <c r="D2" s="9"/>
      <c r="E2" s="9"/>
      <c r="F2" s="9"/>
      <c r="G2" s="9"/>
      <c r="H2" s="9"/>
      <c r="I2" s="9"/>
      <c r="J2" s="9"/>
      <c r="K2" s="25"/>
      <c r="L2" s="10"/>
    </row>
    <row r="3" s="1" customFormat="1" ht="10.7" customHeight="1" spans="1:12">
      <c r="A3" s="11"/>
      <c r="B3" s="12"/>
      <c r="C3" s="12"/>
      <c r="D3" s="11"/>
      <c r="E3" s="11"/>
      <c r="F3" s="11"/>
      <c r="G3" s="11"/>
      <c r="H3" s="11"/>
      <c r="I3" s="11"/>
      <c r="J3" s="11"/>
      <c r="K3" s="26"/>
      <c r="L3" s="12"/>
    </row>
    <row r="4" s="2" customFormat="1" ht="26" customHeight="1" spans="1:12">
      <c r="A4" s="13" t="s">
        <v>2</v>
      </c>
      <c r="B4" s="13"/>
      <c r="C4" s="14"/>
      <c r="D4" s="15"/>
      <c r="E4" s="15"/>
      <c r="F4" s="15"/>
      <c r="G4" s="15"/>
      <c r="H4" s="15"/>
      <c r="I4" s="15"/>
      <c r="J4" s="27" t="s">
        <v>3</v>
      </c>
      <c r="K4" s="28"/>
      <c r="L4" s="29"/>
    </row>
    <row r="5" s="3" customFormat="1" ht="36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23"/>
      <c r="F5" s="24"/>
      <c r="G5" s="17" t="s">
        <v>8</v>
      </c>
      <c r="H5" s="24"/>
      <c r="I5" s="16" t="s">
        <v>9</v>
      </c>
      <c r="J5" s="16" t="s">
        <v>10</v>
      </c>
      <c r="K5" s="30" t="s">
        <v>11</v>
      </c>
      <c r="L5" s="16" t="s">
        <v>12</v>
      </c>
    </row>
    <row r="6" s="4" customFormat="1" ht="20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31"/>
      <c r="L6" s="18"/>
    </row>
    <row r="7" spans="1:12">
      <c r="A7" s="20">
        <v>1</v>
      </c>
      <c r="B7" s="21" t="s">
        <v>17</v>
      </c>
      <c r="C7" s="21" t="s">
        <v>18</v>
      </c>
      <c r="D7" s="22"/>
      <c r="E7" s="22"/>
      <c r="F7" s="22">
        <v>21.5</v>
      </c>
      <c r="G7" s="22">
        <v>10.2844</v>
      </c>
      <c r="H7" s="22"/>
      <c r="I7" s="22">
        <v>0</v>
      </c>
      <c r="J7" s="22">
        <v>11.2156</v>
      </c>
      <c r="K7" s="32">
        <v>94.7834418604651</v>
      </c>
      <c r="L7" s="21" t="s">
        <v>19</v>
      </c>
    </row>
    <row r="8" spans="1:12">
      <c r="A8" s="20">
        <v>2</v>
      </c>
      <c r="B8" s="21" t="s">
        <v>20</v>
      </c>
      <c r="C8" s="21" t="s">
        <v>18</v>
      </c>
      <c r="D8" s="22"/>
      <c r="E8" s="22"/>
      <c r="F8" s="22">
        <v>110.1</v>
      </c>
      <c r="G8" s="22">
        <v>110</v>
      </c>
      <c r="H8" s="22"/>
      <c r="I8" s="22">
        <v>0</v>
      </c>
      <c r="J8" s="22">
        <v>0.0999999999999943</v>
      </c>
      <c r="K8" s="32">
        <v>99.9909173478656</v>
      </c>
      <c r="L8" s="21" t="s">
        <v>19</v>
      </c>
    </row>
    <row r="9" spans="1:12">
      <c r="A9" s="20">
        <v>3</v>
      </c>
      <c r="B9" s="21" t="s">
        <v>21</v>
      </c>
      <c r="C9" s="21" t="s">
        <v>18</v>
      </c>
      <c r="D9" s="22"/>
      <c r="E9" s="22"/>
      <c r="F9" s="22">
        <v>21.910692</v>
      </c>
      <c r="G9" s="22">
        <v>20.93364</v>
      </c>
      <c r="H9" s="22"/>
      <c r="I9" s="22">
        <v>0</v>
      </c>
      <c r="J9" s="22">
        <v>0.977052</v>
      </c>
      <c r="K9" s="32">
        <v>99.5540752432648</v>
      </c>
      <c r="L9" s="21" t="s">
        <v>19</v>
      </c>
    </row>
    <row r="10" spans="1:12">
      <c r="A10" s="20">
        <v>4</v>
      </c>
      <c r="B10" s="21" t="s">
        <v>22</v>
      </c>
      <c r="C10" s="21" t="s">
        <v>18</v>
      </c>
      <c r="D10" s="22"/>
      <c r="E10" s="22"/>
      <c r="F10" s="22">
        <v>51.56551</v>
      </c>
      <c r="G10" s="22">
        <v>51.500576</v>
      </c>
      <c r="H10" s="22"/>
      <c r="I10" s="22">
        <v>0</v>
      </c>
      <c r="J10" s="22">
        <v>0.0649340000000009</v>
      </c>
      <c r="K10" s="32">
        <v>99.9874074744922</v>
      </c>
      <c r="L10" s="21" t="s">
        <v>19</v>
      </c>
    </row>
    <row r="11" spans="1:12">
      <c r="A11" s="20">
        <v>5</v>
      </c>
      <c r="B11" s="21" t="s">
        <v>23</v>
      </c>
      <c r="C11" s="21" t="s">
        <v>18</v>
      </c>
      <c r="D11" s="22"/>
      <c r="E11" s="22"/>
      <c r="F11" s="22">
        <v>310</v>
      </c>
      <c r="G11" s="22">
        <v>309.1914</v>
      </c>
      <c r="H11" s="22"/>
      <c r="I11" s="22">
        <v>0</v>
      </c>
      <c r="J11" s="22">
        <v>0.808600000000013</v>
      </c>
      <c r="K11" s="32">
        <v>99.9739161290323</v>
      </c>
      <c r="L11" s="21" t="s">
        <v>19</v>
      </c>
    </row>
    <row r="12" spans="1:12">
      <c r="A12" s="20">
        <v>6</v>
      </c>
      <c r="B12" s="21" t="s">
        <v>24</v>
      </c>
      <c r="C12" s="21" t="s">
        <v>18</v>
      </c>
      <c r="D12" s="22"/>
      <c r="E12" s="22"/>
      <c r="F12" s="22">
        <v>40</v>
      </c>
      <c r="G12" s="22">
        <v>40</v>
      </c>
      <c r="H12" s="22"/>
      <c r="I12" s="22">
        <f t="shared" ref="I8:I39" si="0">D12+E12+F12-G12-H12</f>
        <v>0</v>
      </c>
      <c r="J12" s="22">
        <v>0</v>
      </c>
      <c r="K12" s="33">
        <v>100</v>
      </c>
      <c r="L12" s="21" t="s">
        <v>19</v>
      </c>
    </row>
    <row r="13" spans="1:12">
      <c r="A13" s="20">
        <v>7</v>
      </c>
      <c r="B13" s="21" t="s">
        <v>25</v>
      </c>
      <c r="C13" s="21" t="s">
        <v>18</v>
      </c>
      <c r="D13" s="22"/>
      <c r="E13" s="22"/>
      <c r="F13" s="22">
        <v>364.970984</v>
      </c>
      <c r="G13" s="22">
        <v>358.225119</v>
      </c>
      <c r="H13" s="22"/>
      <c r="I13" s="22">
        <v>0</v>
      </c>
      <c r="J13" s="22">
        <v>6.74586499999998</v>
      </c>
      <c r="K13" s="32">
        <v>99.815167087365</v>
      </c>
      <c r="L13" s="21" t="s">
        <v>19</v>
      </c>
    </row>
    <row r="14" ht="28.5" spans="1:12">
      <c r="A14" s="20">
        <v>8</v>
      </c>
      <c r="B14" s="21" t="s">
        <v>26</v>
      </c>
      <c r="C14" s="21" t="s">
        <v>18</v>
      </c>
      <c r="D14" s="22"/>
      <c r="E14" s="22"/>
      <c r="F14" s="22">
        <v>316.5</v>
      </c>
      <c r="G14" s="22">
        <v>316.5</v>
      </c>
      <c r="H14" s="22"/>
      <c r="I14" s="22">
        <f t="shared" si="0"/>
        <v>0</v>
      </c>
      <c r="J14" s="22">
        <v>0</v>
      </c>
      <c r="K14" s="22">
        <v>100</v>
      </c>
      <c r="L14" s="21" t="s">
        <v>19</v>
      </c>
    </row>
    <row r="15" ht="28.5" spans="1:12">
      <c r="A15" s="20">
        <v>9</v>
      </c>
      <c r="B15" s="21" t="s">
        <v>27</v>
      </c>
      <c r="C15" s="21" t="s">
        <v>18</v>
      </c>
      <c r="D15" s="22"/>
      <c r="E15" s="22"/>
      <c r="F15" s="22">
        <v>301.4</v>
      </c>
      <c r="G15" s="22">
        <v>301.4</v>
      </c>
      <c r="H15" s="22"/>
      <c r="I15" s="22">
        <f t="shared" si="0"/>
        <v>0</v>
      </c>
      <c r="J15" s="22">
        <v>0</v>
      </c>
      <c r="K15" s="22">
        <v>100</v>
      </c>
      <c r="L15" s="21" t="s">
        <v>19</v>
      </c>
    </row>
    <row r="16" ht="28.5" spans="1:12">
      <c r="A16" s="20">
        <v>10</v>
      </c>
      <c r="B16" s="21" t="s">
        <v>28</v>
      </c>
      <c r="C16" s="21" t="s">
        <v>18</v>
      </c>
      <c r="D16" s="22"/>
      <c r="E16" s="22"/>
      <c r="F16" s="22">
        <v>92.3008</v>
      </c>
      <c r="G16" s="22">
        <v>72.704</v>
      </c>
      <c r="H16" s="22"/>
      <c r="I16" s="22">
        <v>0</v>
      </c>
      <c r="J16" s="22">
        <v>19.5968</v>
      </c>
      <c r="K16" s="32">
        <v>97.88</v>
      </c>
      <c r="L16" s="21" t="s">
        <v>19</v>
      </c>
    </row>
    <row r="17" spans="1:12">
      <c r="A17" s="20">
        <v>11</v>
      </c>
      <c r="B17" s="21" t="s">
        <v>29</v>
      </c>
      <c r="C17" s="21" t="s">
        <v>18</v>
      </c>
      <c r="D17" s="22"/>
      <c r="E17" s="22"/>
      <c r="F17" s="22">
        <v>24</v>
      </c>
      <c r="G17" s="22">
        <v>24</v>
      </c>
      <c r="H17" s="22"/>
      <c r="I17" s="22">
        <f t="shared" si="0"/>
        <v>0</v>
      </c>
      <c r="J17" s="22">
        <v>0</v>
      </c>
      <c r="K17" s="22">
        <v>100</v>
      </c>
      <c r="L17" s="21" t="s">
        <v>19</v>
      </c>
    </row>
    <row r="18" ht="28.5" spans="1:12">
      <c r="A18" s="20">
        <v>12</v>
      </c>
      <c r="B18" s="21" t="s">
        <v>30</v>
      </c>
      <c r="C18" s="21" t="s">
        <v>18</v>
      </c>
      <c r="D18" s="22"/>
      <c r="E18" s="22"/>
      <c r="F18" s="22">
        <v>1</v>
      </c>
      <c r="G18" s="22">
        <v>0.50679</v>
      </c>
      <c r="H18" s="22"/>
      <c r="I18" s="22">
        <v>0</v>
      </c>
      <c r="J18" s="22">
        <v>0.49321</v>
      </c>
      <c r="K18" s="32">
        <v>90.0679</v>
      </c>
      <c r="L18" s="21" t="s">
        <v>19</v>
      </c>
    </row>
    <row r="19" spans="1:12">
      <c r="A19" s="20">
        <v>13</v>
      </c>
      <c r="B19" s="21" t="s">
        <v>31</v>
      </c>
      <c r="C19" s="21" t="s">
        <v>18</v>
      </c>
      <c r="D19" s="22"/>
      <c r="E19" s="22"/>
      <c r="F19" s="22">
        <v>82.62108</v>
      </c>
      <c r="G19" s="22">
        <v>79.30592</v>
      </c>
      <c r="H19" s="22"/>
      <c r="I19" s="22">
        <v>0</v>
      </c>
      <c r="J19" s="22">
        <v>3.31516000000001</v>
      </c>
      <c r="K19" s="34">
        <v>99.5987513114087</v>
      </c>
      <c r="L19" s="21" t="s">
        <v>19</v>
      </c>
    </row>
    <row r="20" ht="28.5" spans="1:12">
      <c r="A20" s="20">
        <v>14</v>
      </c>
      <c r="B20" s="21" t="s">
        <v>32</v>
      </c>
      <c r="C20" s="21" t="s">
        <v>18</v>
      </c>
      <c r="D20" s="22"/>
      <c r="E20" s="22"/>
      <c r="F20" s="22">
        <v>133.049225</v>
      </c>
      <c r="G20" s="22">
        <v>133.049225</v>
      </c>
      <c r="H20" s="22"/>
      <c r="I20" s="22">
        <f t="shared" si="0"/>
        <v>0</v>
      </c>
      <c r="J20" s="22">
        <v>0</v>
      </c>
      <c r="K20" s="22">
        <v>100</v>
      </c>
      <c r="L20" s="21" t="s">
        <v>19</v>
      </c>
    </row>
    <row r="21" spans="1:12">
      <c r="A21" s="20">
        <v>15</v>
      </c>
      <c r="B21" s="21" t="s">
        <v>33</v>
      </c>
      <c r="C21" s="21" t="s">
        <v>18</v>
      </c>
      <c r="D21" s="22"/>
      <c r="E21" s="22"/>
      <c r="F21" s="22">
        <v>80</v>
      </c>
      <c r="G21" s="22">
        <v>80</v>
      </c>
      <c r="H21" s="22"/>
      <c r="I21" s="22">
        <f t="shared" si="0"/>
        <v>0</v>
      </c>
      <c r="J21" s="22">
        <v>0</v>
      </c>
      <c r="K21" s="22">
        <v>100</v>
      </c>
      <c r="L21" s="21" t="s">
        <v>19</v>
      </c>
    </row>
    <row r="22" spans="1:12">
      <c r="A22" s="20">
        <v>16</v>
      </c>
      <c r="B22" s="21" t="s">
        <v>34</v>
      </c>
      <c r="C22" s="21" t="s">
        <v>18</v>
      </c>
      <c r="D22" s="22"/>
      <c r="E22" s="22"/>
      <c r="F22" s="22">
        <v>31.2</v>
      </c>
      <c r="G22" s="22">
        <v>31.2</v>
      </c>
      <c r="H22" s="22"/>
      <c r="I22" s="22">
        <f t="shared" si="0"/>
        <v>0</v>
      </c>
      <c r="J22" s="22">
        <v>0</v>
      </c>
      <c r="K22" s="22">
        <v>95</v>
      </c>
      <c r="L22" s="21" t="s">
        <v>19</v>
      </c>
    </row>
    <row r="23" spans="1:12">
      <c r="A23" s="20">
        <v>17</v>
      </c>
      <c r="B23" s="21" t="s">
        <v>35</v>
      </c>
      <c r="C23" s="21" t="s">
        <v>18</v>
      </c>
      <c r="D23" s="22"/>
      <c r="E23" s="22"/>
      <c r="F23" s="22">
        <v>12</v>
      </c>
      <c r="G23" s="22">
        <v>10.75</v>
      </c>
      <c r="H23" s="22"/>
      <c r="I23" s="22">
        <v>0</v>
      </c>
      <c r="J23" s="22">
        <v>1.25</v>
      </c>
      <c r="K23" s="32">
        <v>98.9583333333333</v>
      </c>
      <c r="L23" s="21" t="s">
        <v>19</v>
      </c>
    </row>
    <row r="24" spans="1:12">
      <c r="A24" s="20">
        <v>18</v>
      </c>
      <c r="B24" s="21" t="s">
        <v>36</v>
      </c>
      <c r="C24" s="21" t="s">
        <v>18</v>
      </c>
      <c r="D24" s="22"/>
      <c r="E24" s="22"/>
      <c r="F24" s="22">
        <v>88</v>
      </c>
      <c r="G24" s="22">
        <v>87.668532</v>
      </c>
      <c r="H24" s="22"/>
      <c r="I24" s="22">
        <v>0</v>
      </c>
      <c r="J24" s="22">
        <v>0.331468000000001</v>
      </c>
      <c r="K24" s="32">
        <v>99.9623331818182</v>
      </c>
      <c r="L24" s="21" t="s">
        <v>19</v>
      </c>
    </row>
    <row r="25" spans="1:12">
      <c r="A25" s="20">
        <v>19</v>
      </c>
      <c r="B25" s="21" t="s">
        <v>37</v>
      </c>
      <c r="C25" s="21" t="s">
        <v>18</v>
      </c>
      <c r="D25" s="22"/>
      <c r="E25" s="22"/>
      <c r="F25" s="22">
        <v>198.8</v>
      </c>
      <c r="G25" s="22">
        <v>198.8</v>
      </c>
      <c r="H25" s="22"/>
      <c r="I25" s="22">
        <f t="shared" si="0"/>
        <v>0</v>
      </c>
      <c r="J25" s="22">
        <v>0</v>
      </c>
      <c r="K25" s="22">
        <v>100</v>
      </c>
      <c r="L25" s="21" t="s">
        <v>19</v>
      </c>
    </row>
    <row r="26" ht="42.75" spans="1:12">
      <c r="A26" s="20">
        <v>20</v>
      </c>
      <c r="B26" s="21" t="s">
        <v>38</v>
      </c>
      <c r="C26" s="21" t="s">
        <v>18</v>
      </c>
      <c r="D26" s="22"/>
      <c r="E26" s="22"/>
      <c r="F26" s="22">
        <v>113.65</v>
      </c>
      <c r="G26" s="22">
        <v>113.65</v>
      </c>
      <c r="H26" s="22"/>
      <c r="I26" s="22">
        <f t="shared" si="0"/>
        <v>0</v>
      </c>
      <c r="J26" s="22">
        <v>0</v>
      </c>
      <c r="K26" s="22">
        <v>100</v>
      </c>
      <c r="L26" s="21" t="s">
        <v>19</v>
      </c>
    </row>
    <row r="27" spans="1:12">
      <c r="A27" s="20">
        <v>21</v>
      </c>
      <c r="B27" s="21" t="s">
        <v>39</v>
      </c>
      <c r="C27" s="21" t="s">
        <v>18</v>
      </c>
      <c r="D27" s="22"/>
      <c r="E27" s="22"/>
      <c r="F27" s="22">
        <v>1402.35248</v>
      </c>
      <c r="G27" s="22">
        <v>1402.35248</v>
      </c>
      <c r="H27" s="22"/>
      <c r="I27" s="22">
        <f t="shared" si="0"/>
        <v>0</v>
      </c>
      <c r="J27" s="22">
        <v>0</v>
      </c>
      <c r="K27" s="22">
        <v>100</v>
      </c>
      <c r="L27" s="21" t="s">
        <v>19</v>
      </c>
    </row>
    <row r="28" ht="28.5" spans="1:12">
      <c r="A28" s="20">
        <v>22</v>
      </c>
      <c r="B28" s="21" t="s">
        <v>40</v>
      </c>
      <c r="C28" s="21" t="s">
        <v>18</v>
      </c>
      <c r="D28" s="22"/>
      <c r="E28" s="22"/>
      <c r="F28" s="22">
        <v>31.1375</v>
      </c>
      <c r="G28" s="22">
        <v>31.1375</v>
      </c>
      <c r="H28" s="22"/>
      <c r="I28" s="22">
        <f t="shared" si="0"/>
        <v>0</v>
      </c>
      <c r="J28" s="22">
        <v>0</v>
      </c>
      <c r="K28" s="22">
        <v>100</v>
      </c>
      <c r="L28" s="21" t="s">
        <v>19</v>
      </c>
    </row>
    <row r="29" spans="1:12">
      <c r="A29" s="20">
        <v>23</v>
      </c>
      <c r="B29" s="21" t="s">
        <v>41</v>
      </c>
      <c r="C29" s="21" t="s">
        <v>18</v>
      </c>
      <c r="D29" s="22"/>
      <c r="E29" s="22"/>
      <c r="F29" s="22">
        <v>186</v>
      </c>
      <c r="G29" s="22">
        <v>184.736</v>
      </c>
      <c r="H29" s="22"/>
      <c r="I29" s="22">
        <v>0</v>
      </c>
      <c r="J29" s="22">
        <v>1.26400000000001</v>
      </c>
      <c r="K29" s="32">
        <v>99.9320430107527</v>
      </c>
      <c r="L29" s="21" t="s">
        <v>19</v>
      </c>
    </row>
    <row r="30" ht="28.5" spans="1:12">
      <c r="A30" s="20">
        <v>24</v>
      </c>
      <c r="B30" s="21" t="s">
        <v>42</v>
      </c>
      <c r="C30" s="21" t="s">
        <v>18</v>
      </c>
      <c r="D30" s="22"/>
      <c r="E30" s="22"/>
      <c r="F30" s="22">
        <v>38</v>
      </c>
      <c r="G30" s="22">
        <v>37.89</v>
      </c>
      <c r="H30" s="22"/>
      <c r="I30" s="22">
        <v>0</v>
      </c>
      <c r="J30" s="22">
        <v>0.109999999999999</v>
      </c>
      <c r="K30" s="32">
        <v>99.9710526315789</v>
      </c>
      <c r="L30" s="21" t="s">
        <v>19</v>
      </c>
    </row>
    <row r="31" spans="1:12">
      <c r="A31" s="20">
        <v>25</v>
      </c>
      <c r="B31" s="21" t="s">
        <v>43</v>
      </c>
      <c r="C31" s="21" t="s">
        <v>18</v>
      </c>
      <c r="D31" s="22"/>
      <c r="E31" s="22"/>
      <c r="F31" s="22">
        <v>347.522935</v>
      </c>
      <c r="G31" s="22">
        <v>325.80792</v>
      </c>
      <c r="H31" s="22"/>
      <c r="I31" s="22">
        <v>0</v>
      </c>
      <c r="J31" s="22">
        <v>21.715015</v>
      </c>
      <c r="K31" s="32">
        <v>95.3751487221987</v>
      </c>
      <c r="L31" s="21" t="s">
        <v>19</v>
      </c>
    </row>
    <row r="32" ht="42.75" spans="1:12">
      <c r="A32" s="20">
        <v>26</v>
      </c>
      <c r="B32" s="21" t="s">
        <v>44</v>
      </c>
      <c r="C32" s="21" t="s">
        <v>18</v>
      </c>
      <c r="D32" s="22"/>
      <c r="E32" s="22">
        <v>55</v>
      </c>
      <c r="F32" s="22"/>
      <c r="G32" s="22">
        <v>55</v>
      </c>
      <c r="H32" s="22"/>
      <c r="I32" s="22">
        <f t="shared" si="0"/>
        <v>0</v>
      </c>
      <c r="J32" s="22">
        <v>0</v>
      </c>
      <c r="K32" s="22">
        <v>100</v>
      </c>
      <c r="L32" s="21" t="s">
        <v>19</v>
      </c>
    </row>
    <row r="33" ht="42.75" spans="1:12">
      <c r="A33" s="20">
        <v>27</v>
      </c>
      <c r="B33" s="21" t="s">
        <v>45</v>
      </c>
      <c r="C33" s="21" t="s">
        <v>18</v>
      </c>
      <c r="D33" s="22"/>
      <c r="E33" s="22">
        <v>75</v>
      </c>
      <c r="F33" s="22"/>
      <c r="G33" s="22">
        <v>51.74344</v>
      </c>
      <c r="H33" s="22"/>
      <c r="I33" s="22">
        <f t="shared" si="0"/>
        <v>23.25656</v>
      </c>
      <c r="J33" s="22">
        <v>0</v>
      </c>
      <c r="K33" s="34">
        <v>96.8991253333333</v>
      </c>
      <c r="L33" s="21" t="s">
        <v>19</v>
      </c>
    </row>
    <row r="34" ht="28.5" spans="1:12">
      <c r="A34" s="20">
        <v>28</v>
      </c>
      <c r="B34" s="21" t="s">
        <v>46</v>
      </c>
      <c r="C34" s="21" t="s">
        <v>18</v>
      </c>
      <c r="D34" s="22"/>
      <c r="E34" s="22">
        <v>70</v>
      </c>
      <c r="F34" s="22"/>
      <c r="G34" s="22">
        <v>68.74</v>
      </c>
      <c r="H34" s="22"/>
      <c r="I34" s="22">
        <v>0</v>
      </c>
      <c r="J34" s="22">
        <v>1.26000000000001</v>
      </c>
      <c r="K34" s="22">
        <v>99.82</v>
      </c>
      <c r="L34" s="21" t="s">
        <v>19</v>
      </c>
    </row>
    <row r="35" ht="42.75" spans="1:12">
      <c r="A35" s="20">
        <v>29</v>
      </c>
      <c r="B35" s="21" t="s">
        <v>47</v>
      </c>
      <c r="C35" s="21" t="s">
        <v>18</v>
      </c>
      <c r="D35" s="22">
        <v>46</v>
      </c>
      <c r="E35" s="22"/>
      <c r="F35" s="22"/>
      <c r="G35" s="22">
        <v>46</v>
      </c>
      <c r="H35" s="22"/>
      <c r="I35" s="22">
        <f t="shared" si="0"/>
        <v>0</v>
      </c>
      <c r="J35" s="22">
        <v>0</v>
      </c>
      <c r="K35" s="22">
        <v>100</v>
      </c>
      <c r="L35" s="21" t="s">
        <v>19</v>
      </c>
    </row>
    <row r="36" ht="42.75" spans="1:12">
      <c r="A36" s="20">
        <v>30</v>
      </c>
      <c r="B36" s="21" t="s">
        <v>48</v>
      </c>
      <c r="C36" s="21" t="s">
        <v>18</v>
      </c>
      <c r="D36" s="22">
        <v>111</v>
      </c>
      <c r="E36" s="22"/>
      <c r="F36" s="22"/>
      <c r="G36" s="22">
        <v>110.5808</v>
      </c>
      <c r="H36" s="22"/>
      <c r="I36" s="22">
        <v>0</v>
      </c>
      <c r="J36" s="22">
        <v>0.419200000000004</v>
      </c>
      <c r="K36" s="32">
        <v>99.9622342342342</v>
      </c>
      <c r="L36" s="21" t="s">
        <v>19</v>
      </c>
    </row>
    <row r="37" ht="42.75" spans="1:12">
      <c r="A37" s="20">
        <v>31</v>
      </c>
      <c r="B37" s="21" t="s">
        <v>49</v>
      </c>
      <c r="C37" s="21" t="s">
        <v>18</v>
      </c>
      <c r="D37" s="22">
        <v>35</v>
      </c>
      <c r="E37" s="22"/>
      <c r="F37" s="22"/>
      <c r="G37" s="22">
        <v>21.17635</v>
      </c>
      <c r="H37" s="22"/>
      <c r="I37" s="22">
        <f t="shared" si="0"/>
        <v>13.82365</v>
      </c>
      <c r="J37" s="22">
        <v>0</v>
      </c>
      <c r="K37" s="33">
        <v>91.0003857142857</v>
      </c>
      <c r="L37" s="21" t="s">
        <v>19</v>
      </c>
    </row>
    <row r="38" spans="1:12">
      <c r="A38" s="20">
        <v>32</v>
      </c>
      <c r="B38" s="21" t="s">
        <v>50</v>
      </c>
      <c r="C38" s="21" t="s">
        <v>18</v>
      </c>
      <c r="D38" s="22"/>
      <c r="E38" s="22"/>
      <c r="F38" s="22">
        <v>91.715275</v>
      </c>
      <c r="G38" s="22">
        <v>91.715275</v>
      </c>
      <c r="H38" s="22"/>
      <c r="I38" s="22">
        <f t="shared" si="0"/>
        <v>0</v>
      </c>
      <c r="J38" s="22">
        <v>0</v>
      </c>
      <c r="K38" s="22">
        <v>100</v>
      </c>
      <c r="L38" s="21" t="s">
        <v>19</v>
      </c>
    </row>
    <row r="39" spans="1:12">
      <c r="A39" s="20">
        <v>33</v>
      </c>
      <c r="B39" s="21" t="s">
        <v>51</v>
      </c>
      <c r="C39" s="21" t="s">
        <v>18</v>
      </c>
      <c r="D39" s="22"/>
      <c r="E39" s="22"/>
      <c r="F39" s="22">
        <v>62</v>
      </c>
      <c r="G39" s="22">
        <v>61.048674</v>
      </c>
      <c r="H39" s="22"/>
      <c r="I39" s="22">
        <v>0</v>
      </c>
      <c r="J39" s="22">
        <v>0.951326000000002</v>
      </c>
      <c r="K39" s="32">
        <v>99.8465603225806</v>
      </c>
      <c r="L39" s="21" t="s">
        <v>19</v>
      </c>
    </row>
    <row r="40" ht="42.75" spans="1:12">
      <c r="A40" s="20">
        <v>34</v>
      </c>
      <c r="B40" s="21" t="s">
        <v>52</v>
      </c>
      <c r="C40" s="21" t="s">
        <v>18</v>
      </c>
      <c r="D40" s="22">
        <v>95</v>
      </c>
      <c r="E40" s="22"/>
      <c r="F40" s="22"/>
      <c r="G40" s="22">
        <v>21.0375</v>
      </c>
      <c r="H40" s="22"/>
      <c r="I40" s="22">
        <v>72.7155</v>
      </c>
      <c r="J40" s="22">
        <v>1.247</v>
      </c>
      <c r="K40" s="32">
        <v>90.2144736842105</v>
      </c>
      <c r="L40" s="21" t="s">
        <v>19</v>
      </c>
    </row>
    <row r="41" ht="42.75" spans="1:12">
      <c r="A41" s="20">
        <v>35</v>
      </c>
      <c r="B41" s="21" t="s">
        <v>53</v>
      </c>
      <c r="C41" s="21" t="s">
        <v>18</v>
      </c>
      <c r="D41" s="22">
        <v>49</v>
      </c>
      <c r="E41" s="22"/>
      <c r="F41" s="22"/>
      <c r="G41" s="22">
        <v>49</v>
      </c>
      <c r="H41" s="22"/>
      <c r="I41" s="22">
        <f>D41+E41+F41-G41-H41</f>
        <v>0</v>
      </c>
      <c r="J41" s="22">
        <v>0</v>
      </c>
      <c r="K41" s="22">
        <v>99</v>
      </c>
      <c r="L41" s="21" t="s">
        <v>19</v>
      </c>
    </row>
    <row r="42" spans="1:12">
      <c r="A42" s="20">
        <v>36</v>
      </c>
      <c r="B42" s="21" t="s">
        <v>54</v>
      </c>
      <c r="C42" s="21" t="s">
        <v>18</v>
      </c>
      <c r="D42" s="22"/>
      <c r="E42" s="22"/>
      <c r="F42" s="22">
        <v>395</v>
      </c>
      <c r="G42" s="22">
        <v>395</v>
      </c>
      <c r="H42" s="22"/>
      <c r="I42" s="22">
        <f>D42+E42+F42-G42-H42</f>
        <v>0</v>
      </c>
      <c r="J42" s="22">
        <v>0</v>
      </c>
      <c r="K42" s="22">
        <v>100</v>
      </c>
      <c r="L42" s="21" t="s">
        <v>19</v>
      </c>
    </row>
    <row r="43" ht="28.5" spans="1:12">
      <c r="A43" s="20">
        <v>37</v>
      </c>
      <c r="B43" s="21" t="s">
        <v>55</v>
      </c>
      <c r="C43" s="21" t="s">
        <v>18</v>
      </c>
      <c r="D43" s="22"/>
      <c r="E43" s="22"/>
      <c r="F43" s="22">
        <v>165.43</v>
      </c>
      <c r="G43" s="22">
        <v>165.43</v>
      </c>
      <c r="H43" s="22"/>
      <c r="I43" s="22">
        <f>D43+E43+F43-G43-H43</f>
        <v>0</v>
      </c>
      <c r="J43" s="22">
        <v>0</v>
      </c>
      <c r="K43" s="22">
        <v>99</v>
      </c>
      <c r="L43" s="21" t="s">
        <v>19</v>
      </c>
    </row>
    <row r="44" spans="1:12">
      <c r="A44" s="20">
        <v>38</v>
      </c>
      <c r="B44" s="21" t="s">
        <v>56</v>
      </c>
      <c r="C44" s="21" t="s">
        <v>18</v>
      </c>
      <c r="D44" s="22"/>
      <c r="E44" s="22"/>
      <c r="F44" s="22">
        <v>927</v>
      </c>
      <c r="G44" s="22">
        <v>927</v>
      </c>
      <c r="H44" s="22"/>
      <c r="I44" s="22">
        <f>D44+E44+F44-G44-H44</f>
        <v>0</v>
      </c>
      <c r="J44" s="22">
        <v>0</v>
      </c>
      <c r="K44" s="22">
        <v>100</v>
      </c>
      <c r="L44" s="21" t="s">
        <v>19</v>
      </c>
    </row>
    <row r="45" ht="28.5" spans="1:12">
      <c r="A45" s="20">
        <v>39</v>
      </c>
      <c r="B45" s="21" t="s">
        <v>57</v>
      </c>
      <c r="C45" s="21" t="s">
        <v>18</v>
      </c>
      <c r="D45" s="22"/>
      <c r="E45" s="22"/>
      <c r="F45" s="22">
        <v>2396</v>
      </c>
      <c r="G45" s="22">
        <v>2396</v>
      </c>
      <c r="H45" s="22"/>
      <c r="I45" s="22">
        <f>D45+E45+F45-G45-H45</f>
        <v>0</v>
      </c>
      <c r="J45" s="22">
        <v>0</v>
      </c>
      <c r="K45" s="22">
        <v>99</v>
      </c>
      <c r="L45" s="21" t="s">
        <v>19</v>
      </c>
    </row>
    <row r="46" s="1" customFormat="1" spans="1:12">
      <c r="A46" s="20">
        <v>40</v>
      </c>
      <c r="B46" s="21" t="s">
        <v>17</v>
      </c>
      <c r="C46" s="21" t="s">
        <v>58</v>
      </c>
      <c r="D46" s="22"/>
      <c r="E46" s="22"/>
      <c r="F46" s="22">
        <v>9.98</v>
      </c>
      <c r="G46" s="22">
        <v>4.556</v>
      </c>
      <c r="H46" s="22"/>
      <c r="I46" s="22">
        <v>0</v>
      </c>
      <c r="J46" s="22">
        <v>5.424</v>
      </c>
      <c r="K46" s="32">
        <v>94.57</v>
      </c>
      <c r="L46" s="21" t="s">
        <v>19</v>
      </c>
    </row>
    <row r="47" s="1" customFormat="1" spans="1:12">
      <c r="A47" s="20">
        <v>41</v>
      </c>
      <c r="B47" s="21" t="s">
        <v>21</v>
      </c>
      <c r="C47" s="21" t="s">
        <v>58</v>
      </c>
      <c r="D47" s="22"/>
      <c r="E47" s="22"/>
      <c r="F47" s="22">
        <v>1</v>
      </c>
      <c r="G47" s="22">
        <v>1</v>
      </c>
      <c r="H47" s="22"/>
      <c r="I47" s="22">
        <f>D47+E47+F47-G47-H47</f>
        <v>0</v>
      </c>
      <c r="J47" s="22">
        <v>0</v>
      </c>
      <c r="K47" s="33">
        <v>100</v>
      </c>
      <c r="L47" s="21" t="s">
        <v>19</v>
      </c>
    </row>
    <row r="48" s="1" customFormat="1" spans="1:12">
      <c r="A48" s="20">
        <v>42</v>
      </c>
      <c r="B48" s="21" t="s">
        <v>22</v>
      </c>
      <c r="C48" s="21" t="s">
        <v>58</v>
      </c>
      <c r="D48" s="22"/>
      <c r="E48" s="22"/>
      <c r="F48" s="22">
        <v>4.44</v>
      </c>
      <c r="G48" s="22">
        <v>4.3995</v>
      </c>
      <c r="H48" s="22"/>
      <c r="I48" s="22">
        <v>0</v>
      </c>
      <c r="J48" s="22">
        <v>0.0405000000000006</v>
      </c>
      <c r="K48" s="32">
        <v>99.47</v>
      </c>
      <c r="L48" s="21" t="s">
        <v>19</v>
      </c>
    </row>
    <row r="49" s="1" customFormat="1" spans="1:12">
      <c r="A49" s="20">
        <v>43</v>
      </c>
      <c r="B49" s="21" t="s">
        <v>24</v>
      </c>
      <c r="C49" s="21" t="s">
        <v>58</v>
      </c>
      <c r="D49" s="22"/>
      <c r="E49" s="22"/>
      <c r="F49" s="22">
        <v>1.8</v>
      </c>
      <c r="G49" s="22">
        <v>0.401</v>
      </c>
      <c r="H49" s="22"/>
      <c r="I49" s="22">
        <v>0</v>
      </c>
      <c r="J49" s="22">
        <v>1.399</v>
      </c>
      <c r="K49" s="32">
        <v>89.53</v>
      </c>
      <c r="L49" s="21" t="s">
        <v>19</v>
      </c>
    </row>
    <row r="50" s="1" customFormat="1" spans="1:12">
      <c r="A50" s="20">
        <v>44</v>
      </c>
      <c r="B50" s="21" t="s">
        <v>25</v>
      </c>
      <c r="C50" s="21" t="s">
        <v>58</v>
      </c>
      <c r="D50" s="22"/>
      <c r="E50" s="22"/>
      <c r="F50" s="22">
        <v>2.5</v>
      </c>
      <c r="G50" s="22">
        <v>1.55</v>
      </c>
      <c r="H50" s="22"/>
      <c r="I50" s="22">
        <v>0</v>
      </c>
      <c r="J50" s="22">
        <v>0.95</v>
      </c>
      <c r="K50" s="34">
        <v>96.2</v>
      </c>
      <c r="L50" s="21" t="s">
        <v>19</v>
      </c>
    </row>
    <row r="51" s="1" customFormat="1" spans="1:12">
      <c r="A51" s="20">
        <v>45</v>
      </c>
      <c r="B51" s="21" t="s">
        <v>59</v>
      </c>
      <c r="C51" s="21" t="s">
        <v>58</v>
      </c>
      <c r="D51" s="22"/>
      <c r="E51" s="22"/>
      <c r="F51" s="22">
        <v>65</v>
      </c>
      <c r="G51" s="22">
        <v>62.8435</v>
      </c>
      <c r="H51" s="22"/>
      <c r="I51" s="22">
        <v>0</v>
      </c>
      <c r="J51" s="22">
        <v>2.1565</v>
      </c>
      <c r="K51" s="34">
        <v>99.7</v>
      </c>
      <c r="L51" s="21" t="s">
        <v>19</v>
      </c>
    </row>
    <row r="52" s="1" customFormat="1" spans="1:12">
      <c r="A52" s="20">
        <v>46</v>
      </c>
      <c r="B52" s="21" t="s">
        <v>17</v>
      </c>
      <c r="C52" s="21" t="s">
        <v>60</v>
      </c>
      <c r="D52" s="22"/>
      <c r="E52" s="22"/>
      <c r="F52" s="22">
        <v>8.65</v>
      </c>
      <c r="G52" s="22">
        <v>2.308</v>
      </c>
      <c r="H52" s="22"/>
      <c r="I52" s="22">
        <v>0</v>
      </c>
      <c r="J52" s="22">
        <v>6.342</v>
      </c>
      <c r="K52" s="32">
        <v>92.6682080924855</v>
      </c>
      <c r="L52" s="21" t="s">
        <v>19</v>
      </c>
    </row>
    <row r="53" s="1" customFormat="1" spans="1:12">
      <c r="A53" s="20">
        <v>47</v>
      </c>
      <c r="B53" s="21" t="s">
        <v>21</v>
      </c>
      <c r="C53" s="21" t="s">
        <v>60</v>
      </c>
      <c r="D53" s="22"/>
      <c r="E53" s="22"/>
      <c r="F53" s="22">
        <v>0.52</v>
      </c>
      <c r="G53" s="22">
        <v>0.52</v>
      </c>
      <c r="H53" s="22"/>
      <c r="I53" s="22">
        <f>D53+E53+F53-G53-H53</f>
        <v>0</v>
      </c>
      <c r="J53" s="22">
        <v>0</v>
      </c>
      <c r="K53" s="33">
        <v>100</v>
      </c>
      <c r="L53" s="21" t="s">
        <v>19</v>
      </c>
    </row>
    <row r="54" s="1" customFormat="1" ht="28.5" spans="1:12">
      <c r="A54" s="20">
        <v>48</v>
      </c>
      <c r="B54" s="21" t="s">
        <v>61</v>
      </c>
      <c r="C54" s="21" t="s">
        <v>60</v>
      </c>
      <c r="D54" s="22"/>
      <c r="E54" s="22"/>
      <c r="F54" s="22">
        <v>260</v>
      </c>
      <c r="G54" s="22">
        <v>259.324</v>
      </c>
      <c r="H54" s="22"/>
      <c r="I54" s="22">
        <v>0</v>
      </c>
      <c r="J54" s="22">
        <v>0.675999999999988</v>
      </c>
      <c r="K54" s="32">
        <v>99.974</v>
      </c>
      <c r="L54" s="21" t="s">
        <v>19</v>
      </c>
    </row>
    <row r="55" s="1" customFormat="1" ht="28.5" spans="1:12">
      <c r="A55" s="20">
        <v>49</v>
      </c>
      <c r="B55" s="21" t="s">
        <v>21</v>
      </c>
      <c r="C55" s="21" t="s">
        <v>62</v>
      </c>
      <c r="D55" s="22"/>
      <c r="E55" s="22"/>
      <c r="F55" s="22">
        <v>1.34</v>
      </c>
      <c r="G55" s="22">
        <v>1.34</v>
      </c>
      <c r="H55" s="22"/>
      <c r="I55" s="22">
        <f t="shared" ref="I55:I68" si="1">D55+E55+F55-G55-H55</f>
        <v>0</v>
      </c>
      <c r="J55" s="22">
        <v>0</v>
      </c>
      <c r="K55" s="33">
        <v>100</v>
      </c>
      <c r="L55" s="21" t="s">
        <v>19</v>
      </c>
    </row>
    <row r="56" s="1" customFormat="1" ht="28.5" spans="1:12">
      <c r="A56" s="20">
        <v>50</v>
      </c>
      <c r="B56" s="21" t="s">
        <v>22</v>
      </c>
      <c r="C56" s="21" t="s">
        <v>62</v>
      </c>
      <c r="D56" s="22"/>
      <c r="E56" s="22"/>
      <c r="F56" s="22">
        <v>1.67</v>
      </c>
      <c r="G56" s="22">
        <v>1.67</v>
      </c>
      <c r="H56" s="22"/>
      <c r="I56" s="22">
        <f t="shared" si="1"/>
        <v>0</v>
      </c>
      <c r="J56" s="22">
        <v>0</v>
      </c>
      <c r="K56" s="33">
        <v>100</v>
      </c>
      <c r="L56" s="21" t="s">
        <v>19</v>
      </c>
    </row>
    <row r="57" s="1" customFormat="1" ht="28.5" spans="1:12">
      <c r="A57" s="20">
        <v>51</v>
      </c>
      <c r="B57" s="21" t="s">
        <v>31</v>
      </c>
      <c r="C57" s="21" t="s">
        <v>62</v>
      </c>
      <c r="D57" s="22"/>
      <c r="E57" s="22"/>
      <c r="F57" s="22">
        <v>4.53</v>
      </c>
      <c r="G57" s="22">
        <v>4.53</v>
      </c>
      <c r="H57" s="22"/>
      <c r="I57" s="22">
        <f t="shared" si="1"/>
        <v>0</v>
      </c>
      <c r="J57" s="22">
        <v>0</v>
      </c>
      <c r="K57" s="33">
        <v>100</v>
      </c>
      <c r="L57" s="21" t="s">
        <v>19</v>
      </c>
    </row>
    <row r="58" s="1" customFormat="1" ht="28.5" spans="1:12">
      <c r="A58" s="20">
        <v>52</v>
      </c>
      <c r="B58" s="21" t="s">
        <v>43</v>
      </c>
      <c r="C58" s="21" t="s">
        <v>62</v>
      </c>
      <c r="D58" s="22"/>
      <c r="E58" s="22"/>
      <c r="F58" s="22">
        <v>6.75</v>
      </c>
      <c r="G58" s="22">
        <v>6.75</v>
      </c>
      <c r="H58" s="22"/>
      <c r="I58" s="22">
        <f t="shared" si="1"/>
        <v>0</v>
      </c>
      <c r="J58" s="22">
        <v>0</v>
      </c>
      <c r="K58" s="33">
        <v>100</v>
      </c>
      <c r="L58" s="21" t="s">
        <v>19</v>
      </c>
    </row>
    <row r="59" s="1" customFormat="1" spans="1:12">
      <c r="A59" s="20">
        <v>53</v>
      </c>
      <c r="B59" s="21" t="s">
        <v>21</v>
      </c>
      <c r="C59" s="21" t="s">
        <v>63</v>
      </c>
      <c r="D59" s="22"/>
      <c r="E59" s="22"/>
      <c r="F59" s="22">
        <v>0.38</v>
      </c>
      <c r="G59" s="22">
        <v>0.27524</v>
      </c>
      <c r="H59" s="22"/>
      <c r="I59" s="22">
        <v>0</v>
      </c>
      <c r="J59" s="22">
        <v>0.10476</v>
      </c>
      <c r="K59" s="32">
        <v>97.2431578947368</v>
      </c>
      <c r="L59" s="21" t="s">
        <v>19</v>
      </c>
    </row>
    <row r="60" s="1" customFormat="1" spans="1:12">
      <c r="A60" s="20">
        <v>54</v>
      </c>
      <c r="B60" s="21" t="s">
        <v>31</v>
      </c>
      <c r="C60" s="21" t="s">
        <v>63</v>
      </c>
      <c r="D60" s="22"/>
      <c r="E60" s="22"/>
      <c r="F60" s="22">
        <v>3.13</v>
      </c>
      <c r="G60" s="22">
        <v>0.185</v>
      </c>
      <c r="H60" s="22"/>
      <c r="I60" s="22">
        <v>0</v>
      </c>
      <c r="J60" s="22">
        <v>2.945</v>
      </c>
      <c r="K60" s="32">
        <v>90.5910543130991</v>
      </c>
      <c r="L60" s="21" t="s">
        <v>19</v>
      </c>
    </row>
    <row r="61" s="1" customFormat="1" spans="1:12">
      <c r="A61" s="20">
        <v>55</v>
      </c>
      <c r="B61" s="21" t="s">
        <v>17</v>
      </c>
      <c r="C61" s="21" t="s">
        <v>64</v>
      </c>
      <c r="D61" s="22"/>
      <c r="E61" s="22"/>
      <c r="F61" s="22">
        <v>2.5</v>
      </c>
      <c r="G61" s="22">
        <v>1</v>
      </c>
      <c r="H61" s="22"/>
      <c r="I61" s="22">
        <v>0</v>
      </c>
      <c r="J61" s="22">
        <v>1.5</v>
      </c>
      <c r="K61" s="33">
        <v>94</v>
      </c>
      <c r="L61" s="21" t="s">
        <v>19</v>
      </c>
    </row>
    <row r="62" s="1" customFormat="1" spans="1:12">
      <c r="A62" s="20">
        <v>56</v>
      </c>
      <c r="B62" s="21" t="s">
        <v>65</v>
      </c>
      <c r="C62" s="21" t="s">
        <v>64</v>
      </c>
      <c r="D62" s="22"/>
      <c r="E62" s="22"/>
      <c r="F62" s="22">
        <v>78</v>
      </c>
      <c r="G62" s="22">
        <v>71.49</v>
      </c>
      <c r="H62" s="22"/>
      <c r="I62" s="22">
        <v>0</v>
      </c>
      <c r="J62" s="22">
        <v>6.51000000000001</v>
      </c>
      <c r="K62" s="32">
        <v>99.1653846153846</v>
      </c>
      <c r="L62" s="21" t="s">
        <v>19</v>
      </c>
    </row>
    <row r="63" s="1" customFormat="1" spans="1:12">
      <c r="A63" s="20">
        <v>57</v>
      </c>
      <c r="B63" s="21" t="s">
        <v>21</v>
      </c>
      <c r="C63" s="21" t="s">
        <v>64</v>
      </c>
      <c r="D63" s="22"/>
      <c r="E63" s="22"/>
      <c r="F63" s="22">
        <v>2.4</v>
      </c>
      <c r="G63" s="22">
        <v>2.4</v>
      </c>
      <c r="H63" s="22"/>
      <c r="I63" s="22">
        <f t="shared" si="1"/>
        <v>0</v>
      </c>
      <c r="J63" s="22">
        <v>0</v>
      </c>
      <c r="K63" s="33">
        <v>100</v>
      </c>
      <c r="L63" s="21" t="s">
        <v>19</v>
      </c>
    </row>
    <row r="64" s="1" customFormat="1" spans="1:12">
      <c r="A64" s="20">
        <v>58</v>
      </c>
      <c r="B64" s="21" t="s">
        <v>23</v>
      </c>
      <c r="C64" s="21" t="s">
        <v>64</v>
      </c>
      <c r="D64" s="22"/>
      <c r="E64" s="22"/>
      <c r="F64" s="22">
        <v>4.19</v>
      </c>
      <c r="G64" s="22">
        <v>4.19</v>
      </c>
      <c r="H64" s="22"/>
      <c r="I64" s="22">
        <f t="shared" si="1"/>
        <v>0</v>
      </c>
      <c r="J64" s="22">
        <v>0</v>
      </c>
      <c r="K64" s="33">
        <v>100</v>
      </c>
      <c r="L64" s="21" t="s">
        <v>19</v>
      </c>
    </row>
    <row r="65" s="1" customFormat="1" spans="1:12">
      <c r="A65" s="20">
        <v>59</v>
      </c>
      <c r="B65" s="21" t="s">
        <v>66</v>
      </c>
      <c r="C65" s="21" t="s">
        <v>64</v>
      </c>
      <c r="D65" s="22"/>
      <c r="E65" s="22"/>
      <c r="F65" s="22">
        <v>8</v>
      </c>
      <c r="G65" s="22">
        <v>7.78</v>
      </c>
      <c r="H65" s="22"/>
      <c r="I65" s="22">
        <v>0</v>
      </c>
      <c r="J65" s="22">
        <v>0.22</v>
      </c>
      <c r="K65" s="32">
        <v>98.725</v>
      </c>
      <c r="L65" s="21" t="s">
        <v>19</v>
      </c>
    </row>
    <row r="66" s="1" customFormat="1" spans="1:12">
      <c r="A66" s="20">
        <v>60</v>
      </c>
      <c r="B66" s="21" t="s">
        <v>67</v>
      </c>
      <c r="C66" s="21" t="s">
        <v>64</v>
      </c>
      <c r="D66" s="22"/>
      <c r="E66" s="22"/>
      <c r="F66" s="22">
        <v>30</v>
      </c>
      <c r="G66" s="22">
        <v>29.99</v>
      </c>
      <c r="H66" s="22"/>
      <c r="I66" s="22">
        <v>0</v>
      </c>
      <c r="J66" s="22">
        <v>0.0100000000000016</v>
      </c>
      <c r="K66" s="33">
        <v>98.997</v>
      </c>
      <c r="L66" s="21" t="s">
        <v>19</v>
      </c>
    </row>
    <row r="67" s="1" customFormat="1" ht="28.5" spans="1:12">
      <c r="A67" s="20">
        <v>61</v>
      </c>
      <c r="B67" s="21" t="s">
        <v>68</v>
      </c>
      <c r="C67" s="21" t="s">
        <v>64</v>
      </c>
      <c r="D67" s="22"/>
      <c r="E67" s="22"/>
      <c r="F67" s="22">
        <v>123.28</v>
      </c>
      <c r="G67" s="22">
        <v>123.26</v>
      </c>
      <c r="H67" s="22"/>
      <c r="I67" s="22">
        <v>0</v>
      </c>
      <c r="J67" s="22">
        <v>0.019999999999996</v>
      </c>
      <c r="K67" s="33">
        <v>99</v>
      </c>
      <c r="L67" s="21" t="s">
        <v>19</v>
      </c>
    </row>
    <row r="68" s="1" customFormat="1" spans="1:12">
      <c r="A68" s="20">
        <v>62</v>
      </c>
      <c r="B68" s="21" t="s">
        <v>39</v>
      </c>
      <c r="C68" s="21" t="s">
        <v>64</v>
      </c>
      <c r="D68" s="22"/>
      <c r="E68" s="22"/>
      <c r="F68" s="22">
        <v>223.19</v>
      </c>
      <c r="G68" s="22">
        <v>221.47</v>
      </c>
      <c r="H68" s="22"/>
      <c r="I68" s="22">
        <v>0</v>
      </c>
      <c r="J68" s="22">
        <v>1.72</v>
      </c>
      <c r="K68" s="32">
        <v>99.313</v>
      </c>
      <c r="L68" s="21" t="s">
        <v>19</v>
      </c>
    </row>
    <row r="69" s="1" customFormat="1" ht="28.5" spans="1:12">
      <c r="A69" s="20">
        <v>63</v>
      </c>
      <c r="B69" s="21" t="s">
        <v>69</v>
      </c>
      <c r="C69" s="21" t="s">
        <v>64</v>
      </c>
      <c r="D69" s="22"/>
      <c r="E69" s="22"/>
      <c r="F69" s="22">
        <v>123.93</v>
      </c>
      <c r="G69" s="22">
        <v>123.93</v>
      </c>
      <c r="H69" s="22"/>
      <c r="I69" s="22">
        <f>D69+E69+F69-G69-H69</f>
        <v>0</v>
      </c>
      <c r="J69" s="22">
        <v>0</v>
      </c>
      <c r="K69" s="33">
        <v>100</v>
      </c>
      <c r="L69" s="21" t="s">
        <v>19</v>
      </c>
    </row>
    <row r="70" s="1" customFormat="1" ht="28.5" spans="1:12">
      <c r="A70" s="20">
        <v>64</v>
      </c>
      <c r="B70" s="21" t="s">
        <v>70</v>
      </c>
      <c r="C70" s="21" t="s">
        <v>64</v>
      </c>
      <c r="D70" s="22"/>
      <c r="E70" s="22"/>
      <c r="F70" s="22">
        <v>43</v>
      </c>
      <c r="G70" s="22">
        <v>42.99</v>
      </c>
      <c r="H70" s="22"/>
      <c r="I70" s="22">
        <v>0</v>
      </c>
      <c r="J70" s="22">
        <v>0.00999999999999801</v>
      </c>
      <c r="K70" s="32">
        <v>99.99</v>
      </c>
      <c r="L70" s="21" t="s">
        <v>19</v>
      </c>
    </row>
    <row r="71" s="1" customFormat="1" ht="42.75" spans="1:12">
      <c r="A71" s="20">
        <v>65</v>
      </c>
      <c r="B71" s="21" t="s">
        <v>45</v>
      </c>
      <c r="C71" s="21" t="s">
        <v>64</v>
      </c>
      <c r="D71" s="22"/>
      <c r="E71" s="32">
        <v>280.21</v>
      </c>
      <c r="F71" s="22"/>
      <c r="G71" s="22">
        <v>278.2</v>
      </c>
      <c r="H71" s="22"/>
      <c r="I71" s="22">
        <v>0</v>
      </c>
      <c r="J71" s="22">
        <v>2.00999999999999</v>
      </c>
      <c r="K71" s="32">
        <v>99.928</v>
      </c>
      <c r="L71" s="21" t="s">
        <v>19</v>
      </c>
    </row>
    <row r="72" s="1" customFormat="1" ht="42.75" spans="1:12">
      <c r="A72" s="20">
        <v>66</v>
      </c>
      <c r="B72" s="21" t="s">
        <v>49</v>
      </c>
      <c r="C72" s="21" t="s">
        <v>64</v>
      </c>
      <c r="D72" s="22">
        <v>57.45</v>
      </c>
      <c r="E72" s="22"/>
      <c r="F72" s="22"/>
      <c r="G72" s="22">
        <v>57.3</v>
      </c>
      <c r="H72" s="22"/>
      <c r="I72" s="22">
        <v>0</v>
      </c>
      <c r="J72" s="22">
        <v>0.150000000000006</v>
      </c>
      <c r="K72" s="32">
        <v>99.9738903394256</v>
      </c>
      <c r="L72" s="21" t="s">
        <v>19</v>
      </c>
    </row>
    <row r="73" s="1" customFormat="1" ht="28.5" spans="1:12">
      <c r="A73" s="20">
        <v>67</v>
      </c>
      <c r="B73" s="21" t="s">
        <v>71</v>
      </c>
      <c r="C73" s="21" t="s">
        <v>64</v>
      </c>
      <c r="D73" s="22"/>
      <c r="E73" s="22"/>
      <c r="F73" s="22">
        <v>10</v>
      </c>
      <c r="G73" s="22">
        <v>9.94</v>
      </c>
      <c r="H73" s="22"/>
      <c r="I73" s="22">
        <v>0</v>
      </c>
      <c r="J73" s="22">
        <v>0.0600000000000005</v>
      </c>
      <c r="K73" s="32">
        <v>98.94</v>
      </c>
      <c r="L73" s="21" t="s">
        <v>19</v>
      </c>
    </row>
    <row r="74" s="1" customFormat="1" spans="1:12">
      <c r="A74" s="20">
        <v>68</v>
      </c>
      <c r="B74" s="21" t="s">
        <v>72</v>
      </c>
      <c r="C74" s="21" t="s">
        <v>64</v>
      </c>
      <c r="D74" s="22"/>
      <c r="E74" s="22"/>
      <c r="F74" s="22">
        <v>193.8</v>
      </c>
      <c r="G74" s="22">
        <v>191.21</v>
      </c>
      <c r="H74" s="22"/>
      <c r="I74" s="22">
        <v>0</v>
      </c>
      <c r="J74" s="22">
        <v>2.59</v>
      </c>
      <c r="K74" s="32">
        <v>99.866</v>
      </c>
      <c r="L74" s="21" t="s">
        <v>19</v>
      </c>
    </row>
    <row r="75" s="1" customFormat="1" spans="1:12">
      <c r="A75" s="20">
        <v>69</v>
      </c>
      <c r="B75" s="21" t="s">
        <v>23</v>
      </c>
      <c r="C75" s="21" t="s">
        <v>64</v>
      </c>
      <c r="D75" s="22"/>
      <c r="E75" s="22"/>
      <c r="F75" s="22">
        <v>84.6</v>
      </c>
      <c r="G75" s="22">
        <v>84.6</v>
      </c>
      <c r="H75" s="22"/>
      <c r="I75" s="22">
        <f>D75+E75+F75-G75-H75</f>
        <v>0</v>
      </c>
      <c r="J75" s="22">
        <v>0</v>
      </c>
      <c r="K75" s="33">
        <v>100</v>
      </c>
      <c r="L75" s="21" t="s">
        <v>19</v>
      </c>
    </row>
    <row r="76" ht="42.75" spans="1:12">
      <c r="A76" s="20">
        <v>70</v>
      </c>
      <c r="B76" s="21" t="s">
        <v>53</v>
      </c>
      <c r="C76" s="21" t="s">
        <v>64</v>
      </c>
      <c r="D76" s="22">
        <v>112.19</v>
      </c>
      <c r="E76" s="22"/>
      <c r="F76" s="22"/>
      <c r="G76" s="22">
        <v>67.71</v>
      </c>
      <c r="H76" s="22"/>
      <c r="I76" s="22">
        <v>44</v>
      </c>
      <c r="J76" s="22">
        <v>0.48</v>
      </c>
      <c r="K76" s="32">
        <v>96.0352972635707</v>
      </c>
      <c r="L76" s="21" t="s">
        <v>19</v>
      </c>
    </row>
    <row r="77" spans="1:12">
      <c r="A77" s="20">
        <v>71</v>
      </c>
      <c r="B77" s="21" t="s">
        <v>17</v>
      </c>
      <c r="C77" s="21" t="s">
        <v>73</v>
      </c>
      <c r="D77" s="22"/>
      <c r="E77" s="22"/>
      <c r="F77" s="22">
        <v>5</v>
      </c>
      <c r="G77" s="22">
        <v>4.62</v>
      </c>
      <c r="H77" s="22"/>
      <c r="I77" s="22">
        <v>0</v>
      </c>
      <c r="J77" s="22">
        <v>0.38</v>
      </c>
      <c r="K77" s="32">
        <v>99.24</v>
      </c>
      <c r="L77" s="21" t="s">
        <v>19</v>
      </c>
    </row>
    <row r="78" spans="1:12">
      <c r="A78" s="20">
        <v>72</v>
      </c>
      <c r="B78" s="21" t="s">
        <v>21</v>
      </c>
      <c r="C78" s="21" t="s">
        <v>73</v>
      </c>
      <c r="D78" s="22"/>
      <c r="E78" s="22"/>
      <c r="F78" s="22">
        <v>2.91</v>
      </c>
      <c r="G78" s="22">
        <v>2.91</v>
      </c>
      <c r="H78" s="22"/>
      <c r="I78" s="22">
        <f>D78+E78+F78-G78-H78</f>
        <v>0</v>
      </c>
      <c r="J78" s="22">
        <v>0</v>
      </c>
      <c r="K78" s="33">
        <v>100</v>
      </c>
      <c r="L78" s="21" t="s">
        <v>19</v>
      </c>
    </row>
    <row r="79" spans="1:12">
      <c r="A79" s="20">
        <v>73</v>
      </c>
      <c r="B79" s="21" t="s">
        <v>74</v>
      </c>
      <c r="C79" s="21" t="s">
        <v>73</v>
      </c>
      <c r="D79" s="22"/>
      <c r="E79" s="22"/>
      <c r="F79" s="22">
        <v>1.4</v>
      </c>
      <c r="G79" s="22">
        <v>1.4</v>
      </c>
      <c r="H79" s="22"/>
      <c r="I79" s="22">
        <f>D79+E79+F79-G79-H79</f>
        <v>0</v>
      </c>
      <c r="J79" s="22">
        <v>0</v>
      </c>
      <c r="K79" s="33">
        <v>100</v>
      </c>
      <c r="L79" s="21" t="s">
        <v>19</v>
      </c>
    </row>
    <row r="80" spans="1:12">
      <c r="A80" s="20">
        <v>74</v>
      </c>
      <c r="B80" s="21" t="s">
        <v>75</v>
      </c>
      <c r="C80" s="21" t="s">
        <v>73</v>
      </c>
      <c r="D80" s="22"/>
      <c r="E80" s="22"/>
      <c r="F80" s="22">
        <v>15.8</v>
      </c>
      <c r="G80" s="22">
        <v>15.8</v>
      </c>
      <c r="H80" s="22"/>
      <c r="I80" s="22">
        <f>D80+E80+F80-G80-H80</f>
        <v>0</v>
      </c>
      <c r="J80" s="22">
        <v>0</v>
      </c>
      <c r="K80" s="33">
        <v>100</v>
      </c>
      <c r="L80" s="21" t="s">
        <v>19</v>
      </c>
    </row>
    <row r="81" spans="1:12">
      <c r="A81" s="20">
        <v>75</v>
      </c>
      <c r="B81" s="21" t="s">
        <v>22</v>
      </c>
      <c r="C81" s="21" t="s">
        <v>73</v>
      </c>
      <c r="D81" s="22"/>
      <c r="E81" s="22"/>
      <c r="F81" s="22">
        <v>5.55</v>
      </c>
      <c r="G81" s="22">
        <v>5.3</v>
      </c>
      <c r="H81" s="22"/>
      <c r="I81" s="22">
        <v>0</v>
      </c>
      <c r="J81" s="22">
        <v>0.25</v>
      </c>
      <c r="K81" s="32">
        <v>99.55</v>
      </c>
      <c r="L81" s="21" t="s">
        <v>19</v>
      </c>
    </row>
    <row r="82" spans="1:12">
      <c r="A82" s="20">
        <v>76</v>
      </c>
      <c r="B82" s="21" t="s">
        <v>23</v>
      </c>
      <c r="C82" s="21" t="s">
        <v>73</v>
      </c>
      <c r="D82" s="22"/>
      <c r="E82" s="22"/>
      <c r="F82" s="22">
        <v>74.82</v>
      </c>
      <c r="G82" s="22">
        <v>74.82</v>
      </c>
      <c r="H82" s="22"/>
      <c r="I82" s="22">
        <f>D82+E82+F82-G82-H82</f>
        <v>0</v>
      </c>
      <c r="J82" s="22">
        <v>0</v>
      </c>
      <c r="K82" s="33">
        <v>100</v>
      </c>
      <c r="L82" s="21" t="s">
        <v>19</v>
      </c>
    </row>
    <row r="83" spans="1:12">
      <c r="A83" s="20">
        <v>77</v>
      </c>
      <c r="B83" s="21" t="s">
        <v>23</v>
      </c>
      <c r="C83" s="21" t="s">
        <v>73</v>
      </c>
      <c r="D83" s="22"/>
      <c r="E83" s="22"/>
      <c r="F83" s="22">
        <v>2.81</v>
      </c>
      <c r="G83" s="22">
        <v>2.81</v>
      </c>
      <c r="H83" s="22"/>
      <c r="I83" s="22">
        <f>D83+E83+F83-G83-H83</f>
        <v>0</v>
      </c>
      <c r="J83" s="22">
        <v>0</v>
      </c>
      <c r="K83" s="33">
        <v>100</v>
      </c>
      <c r="L83" s="21" t="s">
        <v>19</v>
      </c>
    </row>
    <row r="84" spans="1:12">
      <c r="A84" s="20">
        <v>78</v>
      </c>
      <c r="B84" s="21" t="s">
        <v>76</v>
      </c>
      <c r="C84" s="21" t="s">
        <v>73</v>
      </c>
      <c r="D84" s="22"/>
      <c r="E84" s="22"/>
      <c r="F84" s="22">
        <v>9.79</v>
      </c>
      <c r="G84" s="22">
        <v>9.79</v>
      </c>
      <c r="H84" s="22"/>
      <c r="I84" s="22">
        <f>D84+E84+F84-G84-H84</f>
        <v>0</v>
      </c>
      <c r="J84" s="22">
        <v>0</v>
      </c>
      <c r="K84" s="33">
        <v>100</v>
      </c>
      <c r="L84" s="21" t="s">
        <v>19</v>
      </c>
    </row>
    <row r="85" spans="1:12">
      <c r="A85" s="20">
        <v>79</v>
      </c>
      <c r="B85" s="21" t="s">
        <v>77</v>
      </c>
      <c r="C85" s="21" t="s">
        <v>73</v>
      </c>
      <c r="D85" s="22"/>
      <c r="E85" s="22"/>
      <c r="F85" s="22">
        <v>37.53</v>
      </c>
      <c r="G85" s="22">
        <v>37.53</v>
      </c>
      <c r="H85" s="22"/>
      <c r="I85" s="22">
        <f t="shared" ref="I85:I99" si="2">D85+E85+F85-G85-H85</f>
        <v>0</v>
      </c>
      <c r="J85" s="22">
        <v>0</v>
      </c>
      <c r="K85" s="33">
        <v>100</v>
      </c>
      <c r="L85" s="21" t="s">
        <v>19</v>
      </c>
    </row>
    <row r="86" spans="1:12">
      <c r="A86" s="20">
        <v>80</v>
      </c>
      <c r="B86" s="21" t="s">
        <v>78</v>
      </c>
      <c r="C86" s="21" t="s">
        <v>73</v>
      </c>
      <c r="D86" s="22"/>
      <c r="E86" s="22"/>
      <c r="F86" s="22">
        <v>23.19</v>
      </c>
      <c r="G86" s="22">
        <v>11.47</v>
      </c>
      <c r="H86" s="22"/>
      <c r="I86" s="22">
        <v>0</v>
      </c>
      <c r="J86" s="22">
        <v>11.72</v>
      </c>
      <c r="K86" s="32">
        <v>94.946</v>
      </c>
      <c r="L86" s="21" t="s">
        <v>19</v>
      </c>
    </row>
    <row r="87" ht="28.5" spans="1:12">
      <c r="A87" s="20">
        <v>81</v>
      </c>
      <c r="B87" s="21" t="s">
        <v>79</v>
      </c>
      <c r="C87" s="21" t="s">
        <v>73</v>
      </c>
      <c r="D87" s="22"/>
      <c r="E87" s="22"/>
      <c r="F87" s="22">
        <v>13.1</v>
      </c>
      <c r="G87" s="22">
        <v>13.09</v>
      </c>
      <c r="H87" s="22"/>
      <c r="I87" s="36">
        <v>0</v>
      </c>
      <c r="J87" s="22">
        <v>0.01</v>
      </c>
      <c r="K87" s="32">
        <v>99.992</v>
      </c>
      <c r="L87" s="21" t="s">
        <v>19</v>
      </c>
    </row>
    <row r="88" ht="28.5" spans="1:12">
      <c r="A88" s="20">
        <v>82</v>
      </c>
      <c r="B88" s="21" t="s">
        <v>80</v>
      </c>
      <c r="C88" s="21" t="s">
        <v>73</v>
      </c>
      <c r="D88" s="22">
        <v>46</v>
      </c>
      <c r="E88" s="22"/>
      <c r="F88" s="22"/>
      <c r="G88" s="22">
        <v>36.52</v>
      </c>
      <c r="H88" s="22"/>
      <c r="I88" s="22">
        <f t="shared" si="2"/>
        <v>9.48</v>
      </c>
      <c r="J88" s="22">
        <v>0</v>
      </c>
      <c r="K88" s="32">
        <v>97.939</v>
      </c>
      <c r="L88" s="21" t="s">
        <v>19</v>
      </c>
    </row>
    <row r="89" ht="28.5" spans="1:12">
      <c r="A89" s="20">
        <v>83</v>
      </c>
      <c r="B89" s="21" t="s">
        <v>81</v>
      </c>
      <c r="C89" s="21" t="s">
        <v>73</v>
      </c>
      <c r="D89" s="22">
        <v>145</v>
      </c>
      <c r="E89" s="22"/>
      <c r="F89" s="22"/>
      <c r="G89" s="22">
        <v>35.26</v>
      </c>
      <c r="H89" s="22"/>
      <c r="I89" s="22">
        <f t="shared" si="2"/>
        <v>109.74</v>
      </c>
      <c r="J89" s="22">
        <v>0</v>
      </c>
      <c r="K89" s="32">
        <v>92.432</v>
      </c>
      <c r="L89" s="21" t="s">
        <v>19</v>
      </c>
    </row>
    <row r="90" spans="1:12">
      <c r="A90" s="20">
        <v>84</v>
      </c>
      <c r="B90" s="21" t="s">
        <v>20</v>
      </c>
      <c r="C90" s="21" t="s">
        <v>82</v>
      </c>
      <c r="D90" s="22"/>
      <c r="E90" s="22"/>
      <c r="F90" s="22">
        <v>24</v>
      </c>
      <c r="G90" s="22">
        <v>24</v>
      </c>
      <c r="H90" s="22"/>
      <c r="I90" s="22">
        <f t="shared" si="2"/>
        <v>0</v>
      </c>
      <c r="J90" s="22">
        <v>0</v>
      </c>
      <c r="K90" s="33">
        <v>100</v>
      </c>
      <c r="L90" s="21" t="s">
        <v>19</v>
      </c>
    </row>
    <row r="91" spans="1:12">
      <c r="A91" s="20">
        <v>85</v>
      </c>
      <c r="B91" s="21" t="s">
        <v>21</v>
      </c>
      <c r="C91" s="21" t="s">
        <v>82</v>
      </c>
      <c r="D91" s="22"/>
      <c r="E91" s="22"/>
      <c r="F91" s="22">
        <v>0.4</v>
      </c>
      <c r="G91" s="22">
        <v>0.4</v>
      </c>
      <c r="H91" s="22"/>
      <c r="I91" s="22">
        <f t="shared" si="2"/>
        <v>0</v>
      </c>
      <c r="J91" s="22">
        <v>0</v>
      </c>
      <c r="K91" s="33">
        <v>100</v>
      </c>
      <c r="L91" s="21" t="s">
        <v>19</v>
      </c>
    </row>
    <row r="92" spans="1:12">
      <c r="A92" s="20">
        <v>86</v>
      </c>
      <c r="B92" s="21" t="s">
        <v>22</v>
      </c>
      <c r="C92" s="21" t="s">
        <v>82</v>
      </c>
      <c r="D92" s="22"/>
      <c r="E92" s="22"/>
      <c r="F92" s="22">
        <v>5</v>
      </c>
      <c r="G92" s="22">
        <v>5</v>
      </c>
      <c r="H92" s="22"/>
      <c r="I92" s="22">
        <f t="shared" si="2"/>
        <v>0</v>
      </c>
      <c r="J92" s="22">
        <v>0</v>
      </c>
      <c r="K92" s="33">
        <v>100</v>
      </c>
      <c r="L92" s="21" t="s">
        <v>19</v>
      </c>
    </row>
    <row r="93" spans="1:12">
      <c r="A93" s="20">
        <v>87</v>
      </c>
      <c r="B93" s="21" t="s">
        <v>25</v>
      </c>
      <c r="C93" s="21" t="s">
        <v>82</v>
      </c>
      <c r="D93" s="22"/>
      <c r="E93" s="22"/>
      <c r="F93" s="22">
        <v>5.1</v>
      </c>
      <c r="G93" s="22">
        <v>5.1</v>
      </c>
      <c r="H93" s="22"/>
      <c r="I93" s="22">
        <f t="shared" si="2"/>
        <v>0</v>
      </c>
      <c r="J93" s="22">
        <v>0</v>
      </c>
      <c r="K93" s="33">
        <v>100</v>
      </c>
      <c r="L93" s="21" t="s">
        <v>19</v>
      </c>
    </row>
    <row r="94" spans="1:12">
      <c r="A94" s="20">
        <v>88</v>
      </c>
      <c r="B94" s="21" t="s">
        <v>29</v>
      </c>
      <c r="C94" s="21" t="s">
        <v>82</v>
      </c>
      <c r="D94" s="22"/>
      <c r="E94" s="22"/>
      <c r="F94" s="22">
        <v>4</v>
      </c>
      <c r="G94" s="22">
        <v>4</v>
      </c>
      <c r="H94" s="22"/>
      <c r="I94" s="22">
        <f t="shared" si="2"/>
        <v>0</v>
      </c>
      <c r="J94" s="22">
        <v>0</v>
      </c>
      <c r="K94" s="33">
        <v>100</v>
      </c>
      <c r="L94" s="21" t="s">
        <v>19</v>
      </c>
    </row>
    <row r="95" ht="28.5" spans="1:12">
      <c r="A95" s="20">
        <v>89</v>
      </c>
      <c r="B95" s="21" t="s">
        <v>83</v>
      </c>
      <c r="C95" s="21" t="s">
        <v>82</v>
      </c>
      <c r="D95" s="22"/>
      <c r="E95" s="22"/>
      <c r="F95" s="35">
        <v>41.3575</v>
      </c>
      <c r="G95" s="22">
        <v>41.3575</v>
      </c>
      <c r="H95" s="22"/>
      <c r="I95" s="22">
        <f t="shared" si="2"/>
        <v>0</v>
      </c>
      <c r="J95" s="22">
        <v>0</v>
      </c>
      <c r="K95" s="33">
        <v>100</v>
      </c>
      <c r="L95" s="21" t="s">
        <v>19</v>
      </c>
    </row>
    <row r="96" ht="42.75" spans="1:12">
      <c r="A96" s="20">
        <v>90</v>
      </c>
      <c r="B96" s="21" t="s">
        <v>84</v>
      </c>
      <c r="C96" s="21" t="s">
        <v>82</v>
      </c>
      <c r="D96" s="22"/>
      <c r="E96" s="22"/>
      <c r="F96" s="22">
        <v>5.2425</v>
      </c>
      <c r="G96" s="22">
        <v>5.2425</v>
      </c>
      <c r="H96" s="22"/>
      <c r="I96" s="22">
        <f t="shared" si="2"/>
        <v>0</v>
      </c>
      <c r="J96" s="22">
        <v>0</v>
      </c>
      <c r="K96" s="33">
        <v>100</v>
      </c>
      <c r="L96" s="21" t="s">
        <v>19</v>
      </c>
    </row>
    <row r="97" ht="85.5" spans="1:12">
      <c r="A97" s="20">
        <v>91</v>
      </c>
      <c r="B97" s="21" t="s">
        <v>85</v>
      </c>
      <c r="C97" s="21" t="s">
        <v>86</v>
      </c>
      <c r="D97" s="22"/>
      <c r="E97" s="22"/>
      <c r="F97" s="22">
        <v>18.7</v>
      </c>
      <c r="G97" s="22">
        <v>18.7</v>
      </c>
      <c r="H97" s="22"/>
      <c r="I97" s="22">
        <f t="shared" si="2"/>
        <v>0</v>
      </c>
      <c r="J97" s="22">
        <v>0</v>
      </c>
      <c r="K97" s="33">
        <v>80</v>
      </c>
      <c r="L97" s="21" t="s">
        <v>87</v>
      </c>
    </row>
    <row r="98" ht="28.5" spans="1:12">
      <c r="A98" s="20">
        <v>92</v>
      </c>
      <c r="B98" s="21" t="s">
        <v>88</v>
      </c>
      <c r="C98" s="21" t="s">
        <v>86</v>
      </c>
      <c r="D98" s="22"/>
      <c r="E98" s="22"/>
      <c r="F98" s="22">
        <v>14.8</v>
      </c>
      <c r="G98" s="22">
        <v>14</v>
      </c>
      <c r="H98" s="22"/>
      <c r="I98" s="22">
        <v>0</v>
      </c>
      <c r="J98" s="22">
        <v>0.800000000000001</v>
      </c>
      <c r="K98" s="32">
        <v>79.4594594594595</v>
      </c>
      <c r="L98" s="21" t="s">
        <v>89</v>
      </c>
    </row>
    <row r="99" ht="28.5" spans="1:12">
      <c r="A99" s="20">
        <v>93</v>
      </c>
      <c r="B99" s="21" t="s">
        <v>90</v>
      </c>
      <c r="C99" s="21" t="s">
        <v>86</v>
      </c>
      <c r="D99" s="22"/>
      <c r="E99" s="22"/>
      <c r="F99" s="22">
        <v>200</v>
      </c>
      <c r="G99" s="22">
        <v>200</v>
      </c>
      <c r="H99" s="22"/>
      <c r="I99" s="22">
        <f t="shared" si="2"/>
        <v>0</v>
      </c>
      <c r="J99" s="22">
        <v>0</v>
      </c>
      <c r="K99" s="33">
        <v>100</v>
      </c>
      <c r="L99" s="21" t="s">
        <v>19</v>
      </c>
    </row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ageMargins left="0.747916666666667" right="0.118055555555556" top="0.629861111111111" bottom="0.786805555555556" header="0.5" footer="0.5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Honor_Office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cp:revision>0</cp:revision>
  <dcterms:created xsi:type="dcterms:W3CDTF">2025-03-05T22:08:00Z</dcterms:created>
  <dcterms:modified xsi:type="dcterms:W3CDTF">2026-04-30T09:37:14Z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DFBC020BCC634413AA641D79BD87D17A_13</vt:lpwstr>
  </property>
  <property fmtid="{D5CDD505-2E9C-101B-9397-08002B2CF9AE}" pid="3" name="KSOProductBuildVer">
    <vt:lpwstr>2052-11.8.2.11681</vt:lpwstr>
  </property>
  <property fmtid="{D5CDD505-2E9C-101B-9397-08002B2CF9AE}" pid="4" name="CalculationRule">
    <vt:i4>0</vt:i4>
  </property>
</Properties>
</file>