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70" windowHeight="796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<sst xmlns="http://schemas.openxmlformats.org/spreadsheetml/2006/main" count="85">
  <si>
    <t>附件5</t>
  </si>
  <si>
    <t>部门绩效自评结果公开汇总表</t>
  </si>
  <si>
    <t>主管部门：石家庄市残疾人联合会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</si>
  <si>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</si>
  <si>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</si>
  <si>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</si>
  <si>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</si>
  <si>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</si>
  <si>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</si>
  <si>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</si>
  <si>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</si>
  <si>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</si>
  <si>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</si>
  <si>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</si>
  <si>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</si>
  <si>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</si>
  <si>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</si>
  <si>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基层专职委员工作经费</t>
  </si>
  <si>
    <t>石家庄市残疾人联合会系统</t>
  </si>
  <si>
    <t>残疾儿童康复救助</t>
  </si>
  <si>
    <t>残疾人机动车驾驶技能培训补贴资金</t>
  </si>
  <si>
    <t>残疾人家庭无障碍改造项目</t>
  </si>
  <si>
    <t>农村实用技术培训补助资金</t>
  </si>
  <si>
    <t>贫困残疾学生及贫困残疾人家庭子女考入专科院校资助项目</t>
  </si>
  <si>
    <t>残疾人基本康复</t>
  </si>
  <si>
    <t>提前下达2024年省级残疾儿童康复救助资金</t>
  </si>
  <si>
    <t>党组织活动经费</t>
  </si>
  <si>
    <t>石家庄市残疾人联合会本级</t>
  </si>
  <si>
    <t>业务培训费</t>
  </si>
  <si>
    <t>残疾人职业技能培训</t>
  </si>
  <si>
    <t>残疾人工作者能力提升项目经费</t>
  </si>
  <si>
    <t>盲人基础培训经费</t>
  </si>
  <si>
    <t>主席团及扩大会议费</t>
  </si>
  <si>
    <t>法律顾问经费</t>
  </si>
  <si>
    <t>石家庄市残疾人康复和托养服务中心项目</t>
  </si>
  <si>
    <t>残疾人节日、宣传及临时救助经费</t>
  </si>
  <si>
    <t>业务咨询费</t>
  </si>
  <si>
    <t>残疾人赛事奖励</t>
  </si>
  <si>
    <t>协会活动经费</t>
  </si>
  <si>
    <t>残疾人假肢装配服务</t>
  </si>
  <si>
    <t>残疾人运动员选拔、训练及参加或组织体育比赛项目经费</t>
  </si>
  <si>
    <t>农疗中心运行费</t>
  </si>
  <si>
    <t>河北省互联网+残疾人就业经费</t>
  </si>
  <si>
    <t>残疾人事业文化经费</t>
  </si>
  <si>
    <t>残疾人康复器具</t>
  </si>
  <si>
    <t>政府购买劳务服务</t>
  </si>
  <si>
    <t>提前下达2025年省级文化活动补助</t>
  </si>
  <si>
    <t>提前下达2025年省级残疾大学生及残疾人家庭子女大学生资助</t>
  </si>
  <si>
    <t>2025年残疾人文化进家庭“五个一”项目（中央彩金）</t>
  </si>
  <si>
    <t>2025年残疾人文化进社区项目（中央彩金）</t>
  </si>
  <si>
    <t>日间照料、就业创业指导费</t>
  </si>
  <si>
    <t>石家庄市残疾人劳动就业服务中心</t>
  </si>
  <si>
    <t>残疾人就业招聘会</t>
  </si>
  <si>
    <t>残保金年审经费</t>
  </si>
  <si>
    <t>物业管理费</t>
  </si>
  <si>
    <t>公务用车租赁费</t>
  </si>
  <si>
    <t>2025年公务用车购置经费</t>
  </si>
  <si>
    <t>石家庄市本级超比例安排残疾人就业奖励资金</t>
  </si>
  <si>
    <t>残疾人技能竞赛项目</t>
  </si>
  <si>
    <t>促进残疾人就业能力提升项目经费</t>
  </si>
  <si>
    <t>单位运行电费等</t>
  </si>
  <si>
    <t>石家庄市残疾人康复指导中心</t>
  </si>
  <si>
    <t>典型康复案例成果观摩经费</t>
  </si>
  <si>
    <t>康复辅助器具共享服务经费</t>
  </si>
  <si>
    <t>残疾儿童康复评估项目运维费</t>
  </si>
  <si>
    <t>康复人才技能提升</t>
  </si>
  <si>
    <t>儿童康复机构标准化建设</t>
  </si>
  <si>
    <t>劳动聘用人员经费</t>
  </si>
  <si>
    <t>辅助器具服务展厅运维费用</t>
  </si>
  <si>
    <t>“希望之家”活动经费</t>
  </si>
  <si>
    <t>石家庄市残疾人实训中心</t>
  </si>
  <si>
    <t>京津冀盲考运行费</t>
  </si>
  <si>
    <t>提前下达2025年省级盲人医疗按摩培训</t>
  </si>
  <si>
    <t>提前下达2025年省级盲人医疗按摩考试</t>
  </si>
  <si>
    <t>盲人医疗考试按摩手法仪设备费</t>
  </si>
  <si>
    <t>专用材料购置</t>
  </si>
  <si>
    <t>办公设备购置</t>
  </si>
  <si>
    <t>专用设备维修费</t>
  </si>
  <si>
    <t>文件资料印刷费</t>
  </si>
  <si>
    <t>盲人职工房租费</t>
  </si>
  <si>
    <t>消防设施维保费</t>
  </si>
  <si>
    <t>污水处理池维护费</t>
  </si>
  <si>
    <t>后勤保障费</t>
  </si>
  <si>
    <t>市级按摩医院品牌化建设</t>
  </si>
  <si>
    <t>实训中心劳务合同聘用人员绩效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</si>
</sst>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7" borderId="9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3" fillId="21" borderId="10" applyNumberFormat="0" applyAlignment="0" applyProtection="0">
      <alignment vertical="center"/>
    </xf>
    <xf numFmtId="0" fontId="24" fillId="22" borderId="13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7" xfId="0" applyNumberFormat="1" applyFont="1" applyFill="1" applyBorder="1" applyAlignment="1"/>
    <xf numFmtId="0" fontId="8" fillId="0" borderId="7" xfId="0" applyFont="1" applyBorder="1">
      <alignment vertical="center"/>
    </xf>
    <xf numFmtId="0" fontId="0" fillId="0" borderId="7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79"/>
  <sheetViews>
    <sheetView tabSelected="1" view="pageBreakPreview" zoomScale="70" zoomScaleNormal="100" zoomScaleSheetLayoutView="70" workbookViewId="0">
      <pane ySplit="6" topLeftCell="A7" activePane="bottomLeft" state="frozen"/>
      <selection/>
      <selection pane="bottomLeft" activeCell="A4" sqref="A4:B4"/>
    </sheetView>
  </sheetViews>
  <sheetFormatPr defaultColWidth="8.75833333333333" defaultRowHeight="13.5"/>
  <cols>
    <col min="1" max="1" width="7.25833333333333" style="3" customWidth="1"/>
    <col min="2" max="2" width="53.9666666666667" style="4" customWidth="1"/>
    <col min="3" max="3" width="33.2333333333333" customWidth="1"/>
    <col min="4" max="7" width="10.3666666666667" customWidth="1"/>
    <col min="8" max="8" width="13" customWidth="1"/>
    <col min="9" max="9" width="16.5" customWidth="1"/>
    <col min="10" max="10" width="16.625" customWidth="1"/>
    <col min="11" max="11" width="15.7583333333333" customWidth="1"/>
    <col min="12" max="12" width="19.5" customWidth="1"/>
  </cols>
  <sheetData>
    <row r="1" ht="20.25" spans="1: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26" t="s">
        <v>3</v>
      </c>
      <c r="K4" s="26"/>
      <c r="L4" s="26"/>
    </row>
    <row r="5" s="2" customFormat="1" ht="20" customHeight="1" spans="1:12">
      <c r="A5" s="14" t="s">
        <v>4</v>
      </c>
      <c r="B5" s="14" t="s">
        <v>5</v>
      </c>
      <c r="C5" s="14" t="s">
        <v>6</v>
      </c>
      <c r="D5" s="15" t="s">
        <v>7</v>
      </c>
      <c r="E5" s="16"/>
      <c r="F5" s="17"/>
      <c r="G5" s="15" t="s">
        <v>8</v>
      </c>
      <c r="H5" s="17"/>
      <c r="I5" s="14" t="s">
        <v>9</v>
      </c>
      <c r="J5" s="14" t="s">
        <v>10</v>
      </c>
      <c r="K5" s="14" t="s">
        <v>11</v>
      </c>
      <c r="L5" s="14" t="s">
        <v>12</v>
      </c>
    </row>
    <row r="6" s="3" customFormat="1" ht="20.1" customHeight="1" spans="1:12">
      <c r="A6" s="18"/>
      <c r="B6" s="18"/>
      <c r="C6" s="18"/>
      <c r="D6" s="19" t="s">
        <v>13</v>
      </c>
      <c r="E6" s="19" t="s">
        <v>14</v>
      </c>
      <c r="F6" s="19" t="s">
        <v>15</v>
      </c>
      <c r="G6" s="19" t="s">
        <v>15</v>
      </c>
      <c r="H6" s="19" t="s">
        <v>16</v>
      </c>
      <c r="I6" s="18"/>
      <c r="J6" s="18"/>
      <c r="K6" s="18"/>
      <c r="L6" s="18"/>
    </row>
    <row r="7" ht="20.1" customHeight="1" spans="1:12">
      <c r="A7" s="20">
        <v>1</v>
      </c>
      <c r="B7" s="21" t="s">
        <v>17</v>
      </c>
      <c r="C7" s="22" t="s">
        <v>18</v>
      </c>
      <c r="D7" s="23"/>
      <c r="E7" s="23"/>
      <c r="F7" s="21">
        <v>235.05</v>
      </c>
      <c r="G7" s="21">
        <v>235.05</v>
      </c>
      <c r="H7" s="23"/>
      <c r="I7" s="23"/>
      <c r="J7" s="23">
        <f>F7-G7</f>
        <v>0</v>
      </c>
      <c r="K7" s="23">
        <v>100</v>
      </c>
      <c r="L7" s="23"/>
    </row>
    <row r="8" ht="20.1" customHeight="1" spans="1:12">
      <c r="A8" s="20">
        <v>2</v>
      </c>
      <c r="B8" s="21" t="s">
        <v>19</v>
      </c>
      <c r="C8" s="22" t="s">
        <v>18</v>
      </c>
      <c r="D8" s="23"/>
      <c r="E8" s="23"/>
      <c r="F8" s="21">
        <v>660</v>
      </c>
      <c r="G8" s="21">
        <v>660</v>
      </c>
      <c r="H8" s="23"/>
      <c r="I8" s="23"/>
      <c r="J8" s="23">
        <f t="shared" ref="J8:J13" si="0">F8-G8</f>
        <v>0</v>
      </c>
      <c r="K8" s="23">
        <v>100</v>
      </c>
      <c r="L8" s="23"/>
    </row>
    <row r="9" ht="20.1" customHeight="1" spans="1:12">
      <c r="A9" s="20">
        <v>3</v>
      </c>
      <c r="B9" s="21" t="s">
        <v>20</v>
      </c>
      <c r="C9" s="22" t="s">
        <v>18</v>
      </c>
      <c r="D9" s="23"/>
      <c r="E9" s="23"/>
      <c r="F9" s="21">
        <v>27.75</v>
      </c>
      <c r="G9" s="21">
        <v>27.75</v>
      </c>
      <c r="H9" s="23"/>
      <c r="I9" s="23"/>
      <c r="J9" s="23">
        <f t="shared" si="0"/>
        <v>0</v>
      </c>
      <c r="K9" s="23">
        <v>100</v>
      </c>
      <c r="L9" s="23"/>
    </row>
    <row r="10" ht="20.1" customHeight="1" spans="1:12">
      <c r="A10" s="20">
        <v>4</v>
      </c>
      <c r="B10" s="21" t="s">
        <v>21</v>
      </c>
      <c r="C10" s="22" t="s">
        <v>18</v>
      </c>
      <c r="D10" s="23"/>
      <c r="E10" s="23"/>
      <c r="F10" s="21">
        <v>175</v>
      </c>
      <c r="G10" s="21">
        <v>175</v>
      </c>
      <c r="H10" s="23"/>
      <c r="I10" s="23"/>
      <c r="J10" s="23">
        <f t="shared" si="0"/>
        <v>0</v>
      </c>
      <c r="K10" s="23">
        <v>100</v>
      </c>
      <c r="L10" s="23"/>
    </row>
    <row r="11" ht="20.1" customHeight="1" spans="1:12">
      <c r="A11" s="20">
        <v>5</v>
      </c>
      <c r="B11" s="21" t="s">
        <v>22</v>
      </c>
      <c r="C11" s="22" t="s">
        <v>18</v>
      </c>
      <c r="D11" s="23"/>
      <c r="E11" s="23"/>
      <c r="F11" s="21">
        <v>45</v>
      </c>
      <c r="G11" s="21">
        <v>45</v>
      </c>
      <c r="H11" s="23"/>
      <c r="I11" s="23"/>
      <c r="J11" s="23">
        <f t="shared" si="0"/>
        <v>0</v>
      </c>
      <c r="K11" s="23">
        <v>100</v>
      </c>
      <c r="L11" s="23"/>
    </row>
    <row r="12" ht="20.1" customHeight="1" spans="1:12">
      <c r="A12" s="20">
        <v>6</v>
      </c>
      <c r="B12" s="21" t="s">
        <v>23</v>
      </c>
      <c r="C12" s="22" t="s">
        <v>18</v>
      </c>
      <c r="D12" s="23"/>
      <c r="E12" s="23"/>
      <c r="F12" s="21">
        <v>6.4</v>
      </c>
      <c r="G12" s="21">
        <v>6.4</v>
      </c>
      <c r="H12" s="23"/>
      <c r="I12" s="23"/>
      <c r="J12" s="23">
        <f t="shared" si="0"/>
        <v>0</v>
      </c>
      <c r="K12" s="23">
        <v>100</v>
      </c>
      <c r="L12" s="23"/>
    </row>
    <row r="13" ht="20.1" customHeight="1" spans="1:12">
      <c r="A13" s="20">
        <v>7</v>
      </c>
      <c r="B13" s="21" t="s">
        <v>24</v>
      </c>
      <c r="C13" s="22" t="s">
        <v>18</v>
      </c>
      <c r="D13" s="23"/>
      <c r="E13" s="23"/>
      <c r="F13" s="21">
        <v>55</v>
      </c>
      <c r="G13" s="21">
        <v>55</v>
      </c>
      <c r="H13" s="23"/>
      <c r="I13" s="23"/>
      <c r="J13" s="23">
        <f t="shared" si="0"/>
        <v>0</v>
      </c>
      <c r="K13" s="23">
        <v>100</v>
      </c>
      <c r="L13" s="23"/>
    </row>
    <row r="14" ht="20.1" customHeight="1" spans="1:12">
      <c r="A14" s="20">
        <v>8</v>
      </c>
      <c r="B14" s="21" t="s">
        <v>25</v>
      </c>
      <c r="C14" s="22" t="s">
        <v>18</v>
      </c>
      <c r="D14" s="23"/>
      <c r="E14" s="23">
        <v>15.6</v>
      </c>
      <c r="F14" s="21"/>
      <c r="G14" s="23">
        <v>0</v>
      </c>
      <c r="H14" s="23"/>
      <c r="I14" s="23"/>
      <c r="J14" s="23">
        <v>15.6</v>
      </c>
      <c r="K14" s="23">
        <v>0</v>
      </c>
      <c r="L14" s="23"/>
    </row>
    <row r="15" ht="20.1" customHeight="1" spans="1:12">
      <c r="A15" s="20">
        <v>9</v>
      </c>
      <c r="B15" s="21" t="s">
        <v>26</v>
      </c>
      <c r="C15" s="22" t="s">
        <v>27</v>
      </c>
      <c r="D15" s="23"/>
      <c r="E15" s="23"/>
      <c r="F15" s="23">
        <v>2</v>
      </c>
      <c r="G15" s="23">
        <v>1.99733</v>
      </c>
      <c r="H15" s="23"/>
      <c r="I15" s="23"/>
      <c r="J15" s="23">
        <f t="shared" ref="J15:J64" si="1">F15-G15</f>
        <v>0.00266999999999995</v>
      </c>
      <c r="K15" s="23">
        <v>100</v>
      </c>
      <c r="L15" s="23"/>
    </row>
    <row r="16" ht="20.1" customHeight="1" spans="1:12">
      <c r="A16" s="20">
        <v>10</v>
      </c>
      <c r="B16" s="21" t="s">
        <v>28</v>
      </c>
      <c r="C16" s="22" t="s">
        <v>27</v>
      </c>
      <c r="D16" s="23"/>
      <c r="E16" s="23"/>
      <c r="F16" s="23">
        <v>8.36</v>
      </c>
      <c r="G16" s="23">
        <v>6.784</v>
      </c>
      <c r="H16" s="23"/>
      <c r="I16" s="23"/>
      <c r="J16" s="23">
        <f t="shared" si="1"/>
        <v>1.576</v>
      </c>
      <c r="K16" s="23">
        <v>96</v>
      </c>
      <c r="L16" s="23"/>
    </row>
    <row r="17" ht="20.1" customHeight="1" spans="1:12">
      <c r="A17" s="20">
        <v>11</v>
      </c>
      <c r="B17" s="21" t="s">
        <v>29</v>
      </c>
      <c r="C17" s="22" t="s">
        <v>27</v>
      </c>
      <c r="D17" s="23"/>
      <c r="E17" s="23"/>
      <c r="F17" s="23">
        <v>28.7</v>
      </c>
      <c r="G17" s="23">
        <v>28.41</v>
      </c>
      <c r="H17" s="23"/>
      <c r="I17" s="23"/>
      <c r="J17" s="23">
        <f t="shared" si="1"/>
        <v>0.289999999999999</v>
      </c>
      <c r="K17" s="23">
        <v>100</v>
      </c>
      <c r="L17" s="23"/>
    </row>
    <row r="18" ht="20.1" customHeight="1" spans="1:12">
      <c r="A18" s="20">
        <v>12</v>
      </c>
      <c r="B18" s="21" t="s">
        <v>30</v>
      </c>
      <c r="C18" s="22" t="s">
        <v>27</v>
      </c>
      <c r="D18" s="23"/>
      <c r="E18" s="23"/>
      <c r="F18" s="23">
        <v>13.18</v>
      </c>
      <c r="G18" s="23">
        <v>12.1118</v>
      </c>
      <c r="H18" s="23"/>
      <c r="I18" s="23"/>
      <c r="J18" s="23">
        <f t="shared" si="1"/>
        <v>1.0682</v>
      </c>
      <c r="K18" s="23">
        <v>99</v>
      </c>
      <c r="L18" s="23"/>
    </row>
    <row r="19" ht="20.1" customHeight="1" spans="1:12">
      <c r="A19" s="20">
        <v>13</v>
      </c>
      <c r="B19" s="21" t="s">
        <v>31</v>
      </c>
      <c r="C19" s="22" t="s">
        <v>27</v>
      </c>
      <c r="D19" s="23"/>
      <c r="E19" s="23"/>
      <c r="F19" s="23">
        <v>34.02</v>
      </c>
      <c r="G19" s="23">
        <v>34</v>
      </c>
      <c r="H19" s="23"/>
      <c r="I19" s="23"/>
      <c r="J19" s="23">
        <f t="shared" si="1"/>
        <v>0.0200000000000031</v>
      </c>
      <c r="K19" s="23">
        <v>100</v>
      </c>
      <c r="L19" s="23"/>
    </row>
    <row r="20" ht="20.1" customHeight="1" spans="1:12">
      <c r="A20" s="20">
        <v>14</v>
      </c>
      <c r="B20" s="21" t="s">
        <v>32</v>
      </c>
      <c r="C20" s="22" t="s">
        <v>27</v>
      </c>
      <c r="D20" s="23"/>
      <c r="E20" s="23"/>
      <c r="F20" s="23">
        <v>1.9</v>
      </c>
      <c r="G20" s="23">
        <v>0.69</v>
      </c>
      <c r="H20" s="23"/>
      <c r="I20" s="23"/>
      <c r="J20" s="23">
        <f t="shared" si="1"/>
        <v>1.21</v>
      </c>
      <c r="K20" s="23">
        <v>88</v>
      </c>
      <c r="L20" s="23"/>
    </row>
    <row r="21" ht="20.1" customHeight="1" spans="1:12">
      <c r="A21" s="20">
        <v>15</v>
      </c>
      <c r="B21" s="21" t="s">
        <v>33</v>
      </c>
      <c r="C21" s="22" t="s">
        <v>27</v>
      </c>
      <c r="D21" s="23"/>
      <c r="E21" s="23"/>
      <c r="F21" s="23">
        <v>6</v>
      </c>
      <c r="G21" s="23">
        <v>1.8</v>
      </c>
      <c r="H21" s="23"/>
      <c r="I21" s="23"/>
      <c r="J21" s="23">
        <f t="shared" si="1"/>
        <v>4.2</v>
      </c>
      <c r="K21" s="23">
        <v>93</v>
      </c>
      <c r="L21" s="23"/>
    </row>
    <row r="22" ht="20.1" customHeight="1" spans="1:12">
      <c r="A22" s="20">
        <v>16</v>
      </c>
      <c r="B22" s="21" t="s">
        <v>34</v>
      </c>
      <c r="C22" s="22" t="s">
        <v>27</v>
      </c>
      <c r="D22" s="23"/>
      <c r="E22" s="23"/>
      <c r="F22" s="23">
        <v>0</v>
      </c>
      <c r="G22" s="23">
        <v>0</v>
      </c>
      <c r="H22" s="23"/>
      <c r="I22" s="23"/>
      <c r="J22" s="23">
        <f t="shared" si="1"/>
        <v>0</v>
      </c>
      <c r="K22" s="23">
        <v>0</v>
      </c>
      <c r="L22" s="23"/>
    </row>
    <row r="23" ht="20.1" customHeight="1" spans="1:12">
      <c r="A23" s="20">
        <v>17</v>
      </c>
      <c r="B23" s="21" t="s">
        <v>35</v>
      </c>
      <c r="C23" s="22" t="s">
        <v>27</v>
      </c>
      <c r="D23" s="23"/>
      <c r="E23" s="23"/>
      <c r="F23" s="23">
        <v>51.68</v>
      </c>
      <c r="G23" s="23">
        <v>51.653</v>
      </c>
      <c r="H23" s="23"/>
      <c r="I23" s="23"/>
      <c r="J23" s="23">
        <f t="shared" si="1"/>
        <v>0.027000000000001</v>
      </c>
      <c r="K23" s="23">
        <v>98</v>
      </c>
      <c r="L23" s="23"/>
    </row>
    <row r="24" ht="20.1" customHeight="1" spans="1:12">
      <c r="A24" s="20">
        <v>18</v>
      </c>
      <c r="B24" s="21" t="s">
        <v>36</v>
      </c>
      <c r="C24" s="22" t="s">
        <v>27</v>
      </c>
      <c r="D24" s="23"/>
      <c r="E24" s="23"/>
      <c r="F24" s="23">
        <v>21.35</v>
      </c>
      <c r="G24" s="23">
        <v>18.95546</v>
      </c>
      <c r="H24" s="23"/>
      <c r="I24" s="23"/>
      <c r="J24" s="23">
        <f t="shared" si="1"/>
        <v>2.39454</v>
      </c>
      <c r="K24" s="23">
        <v>98</v>
      </c>
      <c r="L24" s="23"/>
    </row>
    <row r="25" ht="20.1" customHeight="1" spans="1:12">
      <c r="A25" s="20">
        <v>19</v>
      </c>
      <c r="B25" s="21" t="s">
        <v>37</v>
      </c>
      <c r="C25" s="22" t="s">
        <v>27</v>
      </c>
      <c r="D25" s="23"/>
      <c r="E25" s="23"/>
      <c r="F25" s="23">
        <v>518.5</v>
      </c>
      <c r="G25" s="23">
        <v>518.5</v>
      </c>
      <c r="H25" s="23"/>
      <c r="I25" s="23"/>
      <c r="J25" s="23">
        <f t="shared" si="1"/>
        <v>0</v>
      </c>
      <c r="K25" s="23">
        <v>100</v>
      </c>
      <c r="L25" s="23"/>
    </row>
    <row r="26" ht="20.1" customHeight="1" spans="1:12">
      <c r="A26" s="20">
        <v>20</v>
      </c>
      <c r="B26" s="21" t="s">
        <v>38</v>
      </c>
      <c r="C26" s="22" t="s">
        <v>27</v>
      </c>
      <c r="D26" s="23"/>
      <c r="E26" s="23"/>
      <c r="F26" s="23">
        <v>9.47</v>
      </c>
      <c r="G26" s="23">
        <v>7.60485</v>
      </c>
      <c r="H26" s="23"/>
      <c r="I26" s="23"/>
      <c r="J26" s="23">
        <f t="shared" si="1"/>
        <v>1.86515</v>
      </c>
      <c r="K26" s="23">
        <v>99</v>
      </c>
      <c r="L26" s="23"/>
    </row>
    <row r="27" ht="20.1" customHeight="1" spans="1:12">
      <c r="A27" s="20">
        <v>21</v>
      </c>
      <c r="B27" s="21" t="s">
        <v>39</v>
      </c>
      <c r="C27" s="22" t="s">
        <v>27</v>
      </c>
      <c r="D27" s="23"/>
      <c r="E27" s="23"/>
      <c r="F27" s="23">
        <v>90</v>
      </c>
      <c r="G27" s="23">
        <v>90</v>
      </c>
      <c r="H27" s="23"/>
      <c r="I27" s="23"/>
      <c r="J27" s="23">
        <f t="shared" si="1"/>
        <v>0</v>
      </c>
      <c r="K27" s="23">
        <v>100</v>
      </c>
      <c r="L27" s="23"/>
    </row>
    <row r="28" ht="20.1" customHeight="1" spans="1:12">
      <c r="A28" s="20">
        <v>22</v>
      </c>
      <c r="B28" s="21" t="s">
        <v>40</v>
      </c>
      <c r="C28" s="22" t="s">
        <v>27</v>
      </c>
      <c r="D28" s="23"/>
      <c r="E28" s="23"/>
      <c r="F28" s="23">
        <v>142.25</v>
      </c>
      <c r="G28" s="23">
        <v>133.643123</v>
      </c>
      <c r="H28" s="23"/>
      <c r="I28" s="23"/>
      <c r="J28" s="23">
        <f t="shared" si="1"/>
        <v>8.606877</v>
      </c>
      <c r="K28" s="23">
        <v>98</v>
      </c>
      <c r="L28" s="23"/>
    </row>
    <row r="29" ht="20.1" customHeight="1" spans="1:12">
      <c r="A29" s="20">
        <v>23</v>
      </c>
      <c r="B29" s="21" t="s">
        <v>41</v>
      </c>
      <c r="C29" s="22" t="s">
        <v>27</v>
      </c>
      <c r="D29" s="23"/>
      <c r="E29" s="23"/>
      <c r="F29" s="23">
        <v>34.45</v>
      </c>
      <c r="G29" s="23">
        <v>34.3818</v>
      </c>
      <c r="H29" s="23"/>
      <c r="I29" s="23"/>
      <c r="J29" s="23">
        <f t="shared" si="1"/>
        <v>0.0682000000000045</v>
      </c>
      <c r="K29" s="23">
        <v>99</v>
      </c>
      <c r="L29" s="23"/>
    </row>
    <row r="30" ht="20.1" customHeight="1" spans="1:12">
      <c r="A30" s="20">
        <v>24</v>
      </c>
      <c r="B30" s="21" t="s">
        <v>42</v>
      </c>
      <c r="C30" s="22" t="s">
        <v>27</v>
      </c>
      <c r="D30" s="23"/>
      <c r="E30" s="23"/>
      <c r="F30" s="23">
        <v>32.3</v>
      </c>
      <c r="G30" s="23">
        <v>32.23</v>
      </c>
      <c r="H30" s="23"/>
      <c r="I30" s="23"/>
      <c r="J30" s="23">
        <f t="shared" si="1"/>
        <v>0.0700000000000003</v>
      </c>
      <c r="K30" s="23">
        <v>100</v>
      </c>
      <c r="L30" s="23"/>
    </row>
    <row r="31" ht="20.1" customHeight="1" spans="1:12">
      <c r="A31" s="20">
        <v>25</v>
      </c>
      <c r="B31" s="21" t="s">
        <v>43</v>
      </c>
      <c r="C31" s="22" t="s">
        <v>27</v>
      </c>
      <c r="D31" s="23"/>
      <c r="E31" s="23"/>
      <c r="F31" s="23">
        <v>43.92</v>
      </c>
      <c r="G31" s="23">
        <v>35.8283</v>
      </c>
      <c r="H31" s="23"/>
      <c r="I31" s="23"/>
      <c r="J31" s="23">
        <f t="shared" si="1"/>
        <v>8.0917</v>
      </c>
      <c r="K31" s="23">
        <v>97</v>
      </c>
      <c r="L31" s="23"/>
    </row>
    <row r="32" ht="20.1" customHeight="1" spans="1:12">
      <c r="A32" s="20">
        <v>26</v>
      </c>
      <c r="B32" s="21" t="s">
        <v>44</v>
      </c>
      <c r="C32" s="22" t="s">
        <v>27</v>
      </c>
      <c r="D32" s="23"/>
      <c r="E32" s="23"/>
      <c r="F32" s="23">
        <v>214</v>
      </c>
      <c r="G32" s="23">
        <v>214</v>
      </c>
      <c r="H32" s="23"/>
      <c r="I32" s="23"/>
      <c r="J32" s="23">
        <f t="shared" si="1"/>
        <v>0</v>
      </c>
      <c r="K32" s="23">
        <v>100</v>
      </c>
      <c r="L32" s="23"/>
    </row>
    <row r="33" ht="20.1" customHeight="1" spans="1:12">
      <c r="A33" s="20">
        <v>27</v>
      </c>
      <c r="B33" s="21" t="s">
        <v>45</v>
      </c>
      <c r="C33" s="22" t="s">
        <v>27</v>
      </c>
      <c r="D33" s="23"/>
      <c r="E33" s="23"/>
      <c r="F33" s="23">
        <v>63</v>
      </c>
      <c r="G33" s="23">
        <v>60.82002</v>
      </c>
      <c r="H33" s="23"/>
      <c r="I33" s="23"/>
      <c r="J33" s="23">
        <f t="shared" si="1"/>
        <v>2.17998</v>
      </c>
      <c r="K33" s="23">
        <v>99.8</v>
      </c>
      <c r="L33" s="23"/>
    </row>
    <row r="34" ht="20.1" customHeight="1" spans="1:12">
      <c r="A34" s="20">
        <v>28</v>
      </c>
      <c r="B34" s="21" t="s">
        <v>46</v>
      </c>
      <c r="C34" s="22" t="s">
        <v>27</v>
      </c>
      <c r="D34" s="23"/>
      <c r="E34" s="23">
        <v>2</v>
      </c>
      <c r="F34" s="24"/>
      <c r="G34" s="23">
        <v>2</v>
      </c>
      <c r="H34" s="23"/>
      <c r="I34" s="23"/>
      <c r="J34" s="23">
        <f>E34-G34</f>
        <v>0</v>
      </c>
      <c r="K34" s="23">
        <v>97</v>
      </c>
      <c r="L34" s="23"/>
    </row>
    <row r="35" ht="20.1" customHeight="1" spans="1:12">
      <c r="A35" s="20">
        <v>29</v>
      </c>
      <c r="B35" s="21" t="s">
        <v>47</v>
      </c>
      <c r="C35" s="22" t="s">
        <v>27</v>
      </c>
      <c r="D35" s="23"/>
      <c r="E35" s="23">
        <v>39</v>
      </c>
      <c r="F35" s="24"/>
      <c r="G35" s="23">
        <v>37.9</v>
      </c>
      <c r="H35" s="23"/>
      <c r="I35" s="23"/>
      <c r="J35" s="23">
        <f>E35-G35</f>
        <v>1.1</v>
      </c>
      <c r="K35" s="23">
        <v>100</v>
      </c>
      <c r="L35" s="23"/>
    </row>
    <row r="36" ht="20.1" customHeight="1" spans="1:12">
      <c r="A36" s="20">
        <v>30</v>
      </c>
      <c r="B36" s="21" t="s">
        <v>48</v>
      </c>
      <c r="C36" s="22" t="s">
        <v>27</v>
      </c>
      <c r="D36" s="23">
        <v>5</v>
      </c>
      <c r="E36" s="23"/>
      <c r="F36" s="23"/>
      <c r="G36" s="23">
        <v>4.999</v>
      </c>
      <c r="H36" s="23"/>
      <c r="I36" s="23"/>
      <c r="J36" s="23">
        <f>D36-G36</f>
        <v>0.00100000000000033</v>
      </c>
      <c r="K36" s="23">
        <v>98</v>
      </c>
      <c r="L36" s="23"/>
    </row>
    <row r="37" ht="20.1" customHeight="1" spans="1:12">
      <c r="A37" s="20">
        <v>31</v>
      </c>
      <c r="B37" s="21" t="s">
        <v>49</v>
      </c>
      <c r="C37" s="22" t="s">
        <v>27</v>
      </c>
      <c r="D37" s="23">
        <v>4</v>
      </c>
      <c r="E37" s="23"/>
      <c r="F37" s="23"/>
      <c r="G37" s="23">
        <v>3.9618</v>
      </c>
      <c r="H37" s="23"/>
      <c r="I37" s="23"/>
      <c r="J37" s="23">
        <f>D37-G37</f>
        <v>0.0381999999999998</v>
      </c>
      <c r="K37" s="23">
        <v>98</v>
      </c>
      <c r="L37" s="23"/>
    </row>
    <row r="38" ht="20.1" customHeight="1" spans="1:12">
      <c r="A38" s="20">
        <v>32</v>
      </c>
      <c r="B38" s="21" t="s">
        <v>50</v>
      </c>
      <c r="C38" s="22" t="s">
        <v>51</v>
      </c>
      <c r="D38" s="23"/>
      <c r="E38" s="23"/>
      <c r="F38" s="23">
        <v>15.5</v>
      </c>
      <c r="G38" s="23">
        <v>15.4992</v>
      </c>
      <c r="H38" s="23"/>
      <c r="I38" s="23"/>
      <c r="J38" s="23">
        <f t="shared" si="1"/>
        <v>0.000799999999999912</v>
      </c>
      <c r="K38" s="23">
        <v>100</v>
      </c>
      <c r="L38" s="23"/>
    </row>
    <row r="39" ht="20.1" customHeight="1" spans="1:12">
      <c r="A39" s="20">
        <v>33</v>
      </c>
      <c r="B39" s="21" t="s">
        <v>52</v>
      </c>
      <c r="C39" s="22" t="s">
        <v>51</v>
      </c>
      <c r="D39" s="23"/>
      <c r="E39" s="23"/>
      <c r="F39" s="23">
        <v>7.75</v>
      </c>
      <c r="G39" s="23">
        <v>6.278</v>
      </c>
      <c r="H39" s="23"/>
      <c r="I39" s="23"/>
      <c r="J39" s="23">
        <f t="shared" si="1"/>
        <v>1.472</v>
      </c>
      <c r="K39" s="23">
        <v>98.1</v>
      </c>
      <c r="L39" s="23"/>
    </row>
    <row r="40" ht="20.1" customHeight="1" spans="1:12">
      <c r="A40" s="20">
        <v>34</v>
      </c>
      <c r="B40" s="21" t="s">
        <v>53</v>
      </c>
      <c r="C40" s="22" t="s">
        <v>51</v>
      </c>
      <c r="D40" s="23"/>
      <c r="E40" s="23"/>
      <c r="F40" s="23">
        <v>7.75</v>
      </c>
      <c r="G40" s="23">
        <v>7.75</v>
      </c>
      <c r="H40" s="23"/>
      <c r="I40" s="23"/>
      <c r="J40" s="23">
        <f t="shared" si="1"/>
        <v>0</v>
      </c>
      <c r="K40" s="23">
        <v>100</v>
      </c>
      <c r="L40" s="23"/>
    </row>
    <row r="41" ht="20.1" customHeight="1" spans="1:12">
      <c r="A41" s="20">
        <v>35</v>
      </c>
      <c r="B41" s="21" t="s">
        <v>54</v>
      </c>
      <c r="C41" s="22" t="s">
        <v>51</v>
      </c>
      <c r="D41" s="23"/>
      <c r="E41" s="23"/>
      <c r="F41" s="23">
        <v>52.45</v>
      </c>
      <c r="G41" s="23">
        <v>51.039</v>
      </c>
      <c r="H41" s="23"/>
      <c r="I41" s="23"/>
      <c r="J41" s="23">
        <f t="shared" si="1"/>
        <v>1.411</v>
      </c>
      <c r="K41" s="23">
        <v>100</v>
      </c>
      <c r="L41" s="23"/>
    </row>
    <row r="42" ht="20.1" customHeight="1" spans="1:12">
      <c r="A42" s="20">
        <v>36</v>
      </c>
      <c r="B42" s="21" t="s">
        <v>55</v>
      </c>
      <c r="C42" s="22" t="s">
        <v>51</v>
      </c>
      <c r="D42" s="23"/>
      <c r="E42" s="23"/>
      <c r="F42" s="23">
        <v>0.5782</v>
      </c>
      <c r="G42" s="23">
        <v>0.5782</v>
      </c>
      <c r="H42" s="23"/>
      <c r="I42" s="23"/>
      <c r="J42" s="23">
        <f t="shared" si="1"/>
        <v>0</v>
      </c>
      <c r="K42" s="23">
        <v>100</v>
      </c>
      <c r="L42" s="23"/>
    </row>
    <row r="43" ht="20.1" customHeight="1" spans="1:12">
      <c r="A43" s="20">
        <v>37</v>
      </c>
      <c r="B43" s="21" t="s">
        <v>56</v>
      </c>
      <c r="C43" s="22" t="s">
        <v>51</v>
      </c>
      <c r="D43" s="23"/>
      <c r="E43" s="23"/>
      <c r="F43" s="23">
        <v>8</v>
      </c>
      <c r="G43" s="23">
        <v>7.581</v>
      </c>
      <c r="H43" s="23"/>
      <c r="I43" s="23"/>
      <c r="J43" s="23">
        <f t="shared" si="1"/>
        <v>0.419</v>
      </c>
      <c r="K43" s="23">
        <v>100</v>
      </c>
      <c r="L43" s="23"/>
    </row>
    <row r="44" ht="20.1" customHeight="1" spans="1:12">
      <c r="A44" s="20">
        <v>38</v>
      </c>
      <c r="B44" s="21" t="s">
        <v>57</v>
      </c>
      <c r="C44" s="22" t="s">
        <v>51</v>
      </c>
      <c r="D44" s="23"/>
      <c r="E44" s="23"/>
      <c r="F44" s="23">
        <v>23</v>
      </c>
      <c r="G44" s="23">
        <v>23</v>
      </c>
      <c r="H44" s="23"/>
      <c r="I44" s="23"/>
      <c r="J44" s="23">
        <f t="shared" si="1"/>
        <v>0</v>
      </c>
      <c r="K44" s="23">
        <v>100</v>
      </c>
      <c r="L44" s="23"/>
    </row>
    <row r="45" ht="20.1" customHeight="1" spans="1:12">
      <c r="A45" s="20">
        <v>39</v>
      </c>
      <c r="B45" s="21" t="s">
        <v>58</v>
      </c>
      <c r="C45" s="22" t="s">
        <v>51</v>
      </c>
      <c r="D45" s="23"/>
      <c r="E45" s="23"/>
      <c r="F45" s="23">
        <v>15.98</v>
      </c>
      <c r="G45" s="23">
        <v>15.865946</v>
      </c>
      <c r="H45" s="23"/>
      <c r="I45" s="23"/>
      <c r="J45" s="23">
        <f t="shared" si="1"/>
        <v>0.114054000000001</v>
      </c>
      <c r="K45" s="23">
        <v>100</v>
      </c>
      <c r="L45" s="23"/>
    </row>
    <row r="46" ht="20.1" customHeight="1" spans="1:12">
      <c r="A46" s="20">
        <v>40</v>
      </c>
      <c r="B46" s="21" t="s">
        <v>36</v>
      </c>
      <c r="C46" s="22" t="s">
        <v>51</v>
      </c>
      <c r="D46" s="23"/>
      <c r="E46" s="23"/>
      <c r="F46" s="23">
        <v>4.5</v>
      </c>
      <c r="G46" s="23">
        <v>4.45</v>
      </c>
      <c r="H46" s="23"/>
      <c r="I46" s="23"/>
      <c r="J46" s="23">
        <f t="shared" si="1"/>
        <v>0.0499999999999998</v>
      </c>
      <c r="K46" s="23">
        <v>100</v>
      </c>
      <c r="L46" s="23"/>
    </row>
    <row r="47" ht="20.1" customHeight="1" spans="1:12">
      <c r="A47" s="20">
        <v>41</v>
      </c>
      <c r="B47" s="21" t="s">
        <v>59</v>
      </c>
      <c r="C47" s="22" t="s">
        <v>51</v>
      </c>
      <c r="D47" s="23"/>
      <c r="E47" s="23"/>
      <c r="F47" s="23">
        <v>6.89</v>
      </c>
      <c r="G47" s="23">
        <v>6.86175</v>
      </c>
      <c r="H47" s="23"/>
      <c r="I47" s="23"/>
      <c r="J47" s="23">
        <f t="shared" si="1"/>
        <v>0.0282499999999999</v>
      </c>
      <c r="K47" s="23">
        <v>100</v>
      </c>
      <c r="L47" s="23"/>
    </row>
    <row r="48" ht="20.1" customHeight="1" spans="1:12">
      <c r="A48" s="20">
        <v>42</v>
      </c>
      <c r="B48" s="21" t="s">
        <v>26</v>
      </c>
      <c r="C48" s="22" t="s">
        <v>51</v>
      </c>
      <c r="D48" s="23"/>
      <c r="E48" s="23"/>
      <c r="F48" s="23">
        <v>0.58</v>
      </c>
      <c r="G48" s="23">
        <v>0.579627</v>
      </c>
      <c r="H48" s="23"/>
      <c r="I48" s="23"/>
      <c r="J48" s="23">
        <f t="shared" si="1"/>
        <v>0.000372999999999957</v>
      </c>
      <c r="K48" s="23">
        <v>100</v>
      </c>
      <c r="L48" s="23"/>
    </row>
    <row r="49" ht="20.1" customHeight="1" spans="1:12">
      <c r="A49" s="20">
        <v>43</v>
      </c>
      <c r="B49" s="21" t="s">
        <v>60</v>
      </c>
      <c r="C49" s="22" t="s">
        <v>51</v>
      </c>
      <c r="D49" s="23"/>
      <c r="E49" s="23"/>
      <c r="F49" s="23">
        <v>44.73</v>
      </c>
      <c r="G49" s="23">
        <v>37.074502</v>
      </c>
      <c r="H49" s="23"/>
      <c r="I49" s="23"/>
      <c r="J49" s="23">
        <f t="shared" si="1"/>
        <v>7.65549799999999</v>
      </c>
      <c r="K49" s="23">
        <v>98.3</v>
      </c>
      <c r="L49" s="23"/>
    </row>
    <row r="50" customFormat="1" ht="20.1" customHeight="1" spans="1:12">
      <c r="A50" s="20">
        <v>44</v>
      </c>
      <c r="B50" s="21" t="s">
        <v>26</v>
      </c>
      <c r="C50" s="22" t="s">
        <v>61</v>
      </c>
      <c r="D50" s="23"/>
      <c r="E50" s="23"/>
      <c r="F50" s="23">
        <v>0.5</v>
      </c>
      <c r="G50" s="23">
        <v>0.498733</v>
      </c>
      <c r="H50" s="23"/>
      <c r="I50" s="23"/>
      <c r="J50" s="23">
        <f t="shared" si="1"/>
        <v>0.00126700000000002</v>
      </c>
      <c r="K50" s="23">
        <v>100</v>
      </c>
      <c r="L50" s="23"/>
    </row>
    <row r="51" customFormat="1" ht="20.1" customHeight="1" spans="1:12">
      <c r="A51" s="20">
        <v>45</v>
      </c>
      <c r="B51" s="21" t="s">
        <v>62</v>
      </c>
      <c r="C51" s="22" t="s">
        <v>61</v>
      </c>
      <c r="D51" s="23"/>
      <c r="E51" s="23"/>
      <c r="F51" s="23">
        <v>19.04</v>
      </c>
      <c r="G51" s="23">
        <v>18.529</v>
      </c>
      <c r="H51" s="23"/>
      <c r="I51" s="23"/>
      <c r="J51" s="23">
        <f t="shared" si="1"/>
        <v>0.510999999999999</v>
      </c>
      <c r="K51" s="23">
        <v>100</v>
      </c>
      <c r="L51" s="23"/>
    </row>
    <row r="52" customFormat="1" ht="20.1" customHeight="1" spans="1:12">
      <c r="A52" s="20">
        <v>46</v>
      </c>
      <c r="B52" s="21" t="s">
        <v>63</v>
      </c>
      <c r="C52" s="22" t="s">
        <v>61</v>
      </c>
      <c r="D52" s="23"/>
      <c r="E52" s="23"/>
      <c r="F52" s="23">
        <v>8.61</v>
      </c>
      <c r="G52" s="23">
        <v>8.557</v>
      </c>
      <c r="H52" s="23"/>
      <c r="I52" s="23"/>
      <c r="J52" s="23">
        <f t="shared" si="1"/>
        <v>0.052999999999999</v>
      </c>
      <c r="K52" s="23">
        <v>100</v>
      </c>
      <c r="L52" s="23"/>
    </row>
    <row r="53" customFormat="1" ht="20.1" customHeight="1" spans="1:12">
      <c r="A53" s="20">
        <v>47</v>
      </c>
      <c r="B53" s="21" t="s">
        <v>64</v>
      </c>
      <c r="C53" s="22" t="s">
        <v>61</v>
      </c>
      <c r="D53" s="23"/>
      <c r="E53" s="23"/>
      <c r="F53" s="23">
        <v>5.7</v>
      </c>
      <c r="G53" s="23">
        <v>5.200855</v>
      </c>
      <c r="H53" s="23"/>
      <c r="I53" s="23"/>
      <c r="J53" s="23">
        <f t="shared" si="1"/>
        <v>0.499145</v>
      </c>
      <c r="K53" s="23">
        <v>99.12</v>
      </c>
      <c r="L53" s="23"/>
    </row>
    <row r="54" customFormat="1" ht="20.1" customHeight="1" spans="1:12">
      <c r="A54" s="20">
        <v>48</v>
      </c>
      <c r="B54" s="21" t="s">
        <v>65</v>
      </c>
      <c r="C54" s="22" t="s">
        <v>61</v>
      </c>
      <c r="D54" s="23"/>
      <c r="E54" s="23"/>
      <c r="F54" s="23">
        <v>13.47</v>
      </c>
      <c r="G54" s="23">
        <v>12.855329</v>
      </c>
      <c r="H54" s="23"/>
      <c r="I54" s="23"/>
      <c r="J54" s="23">
        <f t="shared" si="1"/>
        <v>0.614671000000001</v>
      </c>
      <c r="K54" s="23">
        <v>100</v>
      </c>
      <c r="L54" s="23"/>
    </row>
    <row r="55" customFormat="1" ht="20.1" customHeight="1" spans="1:12">
      <c r="A55" s="20">
        <v>49</v>
      </c>
      <c r="B55" s="21" t="s">
        <v>66</v>
      </c>
      <c r="C55" s="22" t="s">
        <v>61</v>
      </c>
      <c r="D55" s="23"/>
      <c r="E55" s="23"/>
      <c r="F55" s="23">
        <v>12.06</v>
      </c>
      <c r="G55" s="23">
        <v>12.035</v>
      </c>
      <c r="H55" s="23"/>
      <c r="I55" s="23"/>
      <c r="J55" s="23">
        <f t="shared" si="1"/>
        <v>0.0250000000000004</v>
      </c>
      <c r="K55" s="23">
        <v>99</v>
      </c>
      <c r="L55" s="23"/>
    </row>
    <row r="56" customFormat="1" ht="20.1" customHeight="1" spans="1:12">
      <c r="A56" s="20">
        <v>50</v>
      </c>
      <c r="B56" s="21" t="s">
        <v>67</v>
      </c>
      <c r="C56" s="22" t="s">
        <v>61</v>
      </c>
      <c r="D56" s="23"/>
      <c r="E56" s="23"/>
      <c r="F56" s="23">
        <v>68.6</v>
      </c>
      <c r="G56" s="23">
        <v>64.361564</v>
      </c>
      <c r="H56" s="23"/>
      <c r="I56" s="23"/>
      <c r="J56" s="23">
        <f t="shared" si="1"/>
        <v>4.23843599999999</v>
      </c>
      <c r="K56" s="23">
        <v>98.38</v>
      </c>
      <c r="L56" s="23"/>
    </row>
    <row r="57" customFormat="1" ht="20.1" customHeight="1" spans="1:12">
      <c r="A57" s="20">
        <v>51</v>
      </c>
      <c r="B57" s="21" t="s">
        <v>68</v>
      </c>
      <c r="C57" s="22" t="s">
        <v>61</v>
      </c>
      <c r="D57" s="23"/>
      <c r="E57" s="23"/>
      <c r="F57" s="23">
        <v>8.61</v>
      </c>
      <c r="G57" s="23">
        <v>5.8879</v>
      </c>
      <c r="H57" s="23"/>
      <c r="I57" s="23"/>
      <c r="J57" s="23">
        <f t="shared" si="1"/>
        <v>2.7221</v>
      </c>
      <c r="K57" s="23">
        <v>96.84</v>
      </c>
      <c r="L57" s="23"/>
    </row>
    <row r="58" customFormat="1" ht="20.1" customHeight="1" spans="1:12">
      <c r="A58" s="20">
        <v>52</v>
      </c>
      <c r="B58" s="21" t="s">
        <v>69</v>
      </c>
      <c r="C58" s="22" t="s">
        <v>61</v>
      </c>
      <c r="D58" s="23"/>
      <c r="E58" s="23"/>
      <c r="F58" s="23">
        <v>14.81</v>
      </c>
      <c r="G58" s="23">
        <v>14.807</v>
      </c>
      <c r="H58" s="23"/>
      <c r="I58" s="23"/>
      <c r="J58" s="23">
        <f t="shared" si="1"/>
        <v>0.00300000000000011</v>
      </c>
      <c r="K58" s="23">
        <v>99.9</v>
      </c>
      <c r="L58" s="23"/>
    </row>
    <row r="59" customFormat="1" ht="20.1" customHeight="1" spans="1:12">
      <c r="A59" s="20">
        <v>53</v>
      </c>
      <c r="B59" s="21" t="s">
        <v>26</v>
      </c>
      <c r="C59" s="22" t="s">
        <v>70</v>
      </c>
      <c r="D59" s="23"/>
      <c r="E59" s="23"/>
      <c r="F59" s="23">
        <v>0.5</v>
      </c>
      <c r="G59" s="23">
        <v>0.5</v>
      </c>
      <c r="H59" s="23"/>
      <c r="I59" s="23"/>
      <c r="J59" s="23">
        <f t="shared" si="1"/>
        <v>0</v>
      </c>
      <c r="K59" s="23">
        <v>100</v>
      </c>
      <c r="L59" s="23"/>
    </row>
    <row r="60" customFormat="1" ht="20.1" customHeight="1" spans="1:12">
      <c r="A60" s="20">
        <v>54</v>
      </c>
      <c r="B60" s="21" t="s">
        <v>55</v>
      </c>
      <c r="C60" s="22" t="s">
        <v>70</v>
      </c>
      <c r="D60" s="23"/>
      <c r="E60" s="23"/>
      <c r="F60" s="23">
        <v>4.38</v>
      </c>
      <c r="G60" s="23">
        <v>0.708</v>
      </c>
      <c r="H60" s="23"/>
      <c r="I60" s="23"/>
      <c r="J60" s="23">
        <f t="shared" si="1"/>
        <v>3.672</v>
      </c>
      <c r="K60" s="23">
        <v>82</v>
      </c>
      <c r="L60" s="23"/>
    </row>
    <row r="61" customFormat="1" ht="20.1" customHeight="1" spans="1:12">
      <c r="A61" s="20">
        <v>55</v>
      </c>
      <c r="B61" s="21" t="s">
        <v>71</v>
      </c>
      <c r="C61" s="22" t="s">
        <v>70</v>
      </c>
      <c r="D61" s="23"/>
      <c r="E61" s="23"/>
      <c r="F61" s="23">
        <v>15.5</v>
      </c>
      <c r="G61" s="23">
        <v>15.5</v>
      </c>
      <c r="H61" s="23"/>
      <c r="I61" s="23"/>
      <c r="J61" s="23">
        <f t="shared" si="1"/>
        <v>0</v>
      </c>
      <c r="K61" s="23">
        <v>100</v>
      </c>
      <c r="L61" s="23"/>
    </row>
    <row r="62" customFormat="1" ht="20.1" customHeight="1" spans="1:12">
      <c r="A62" s="20">
        <v>56</v>
      </c>
      <c r="B62" s="21" t="s">
        <v>54</v>
      </c>
      <c r="C62" s="22" t="s">
        <v>70</v>
      </c>
      <c r="D62" s="23"/>
      <c r="E62" s="23"/>
      <c r="F62" s="23">
        <v>61.44</v>
      </c>
      <c r="G62" s="23">
        <v>61.44</v>
      </c>
      <c r="H62" s="23"/>
      <c r="I62" s="23"/>
      <c r="J62" s="23">
        <f t="shared" si="1"/>
        <v>0</v>
      </c>
      <c r="K62" s="23">
        <v>100</v>
      </c>
      <c r="L62" s="23"/>
    </row>
    <row r="63" customFormat="1" ht="20.1" customHeight="1" spans="1:12">
      <c r="A63" s="20">
        <v>57</v>
      </c>
      <c r="B63" s="21" t="s">
        <v>60</v>
      </c>
      <c r="C63" s="22" t="s">
        <v>70</v>
      </c>
      <c r="D63" s="23"/>
      <c r="E63" s="23"/>
      <c r="F63" s="23">
        <v>46.38</v>
      </c>
      <c r="G63" s="25">
        <v>46.08747</v>
      </c>
      <c r="H63" s="23"/>
      <c r="I63" s="23"/>
      <c r="J63" s="23">
        <f t="shared" si="1"/>
        <v>0.292529999999999</v>
      </c>
      <c r="K63" s="23">
        <v>100</v>
      </c>
      <c r="L63" s="23"/>
    </row>
    <row r="64" customFormat="1" ht="20.1" customHeight="1" spans="1:12">
      <c r="A64" s="20">
        <v>58</v>
      </c>
      <c r="B64" s="21" t="s">
        <v>67</v>
      </c>
      <c r="C64" s="22" t="s">
        <v>70</v>
      </c>
      <c r="D64" s="23"/>
      <c r="E64" s="23"/>
      <c r="F64" s="23">
        <v>234.52</v>
      </c>
      <c r="G64" s="25">
        <v>230.142968</v>
      </c>
      <c r="H64" s="23"/>
      <c r="I64" s="23"/>
      <c r="J64" s="23">
        <f t="shared" si="1"/>
        <v>4.37703200000001</v>
      </c>
      <c r="K64" s="23">
        <v>97</v>
      </c>
      <c r="L64" s="23"/>
    </row>
    <row r="65" customFormat="1" ht="20.1" customHeight="1" spans="1:12">
      <c r="A65" s="20">
        <v>59</v>
      </c>
      <c r="B65" s="21" t="s">
        <v>72</v>
      </c>
      <c r="C65" s="22" t="s">
        <v>70</v>
      </c>
      <c r="D65" s="23"/>
      <c r="E65" s="23">
        <v>26.4</v>
      </c>
      <c r="F65" s="23"/>
      <c r="G65" s="23">
        <v>26.4</v>
      </c>
      <c r="H65" s="23"/>
      <c r="I65" s="23"/>
      <c r="J65" s="23">
        <v>0</v>
      </c>
      <c r="K65" s="23">
        <v>100</v>
      </c>
      <c r="L65" s="23"/>
    </row>
    <row r="66" customFormat="1" ht="20.1" customHeight="1" spans="1:12">
      <c r="A66" s="20">
        <v>60</v>
      </c>
      <c r="B66" s="21" t="s">
        <v>73</v>
      </c>
      <c r="C66" s="22" t="s">
        <v>70</v>
      </c>
      <c r="D66" s="23"/>
      <c r="E66" s="23">
        <v>80</v>
      </c>
      <c r="F66" s="23"/>
      <c r="G66" s="23">
        <v>80</v>
      </c>
      <c r="H66" s="23"/>
      <c r="I66" s="23"/>
      <c r="J66" s="23">
        <v>0</v>
      </c>
      <c r="K66" s="23">
        <v>100</v>
      </c>
      <c r="L66" s="23"/>
    </row>
    <row r="67" customFormat="1" ht="20.1" customHeight="1" spans="1:12">
      <c r="A67" s="20">
        <v>61</v>
      </c>
      <c r="B67" s="21" t="s">
        <v>74</v>
      </c>
      <c r="C67" s="22" t="s">
        <v>70</v>
      </c>
      <c r="D67" s="23"/>
      <c r="E67" s="23"/>
      <c r="F67" s="23">
        <v>109.29</v>
      </c>
      <c r="G67" s="23">
        <v>109.18</v>
      </c>
      <c r="H67" s="23"/>
      <c r="I67" s="23"/>
      <c r="J67" s="23">
        <f>F67-G67</f>
        <v>0.109999999999999</v>
      </c>
      <c r="K67" s="23">
        <v>100</v>
      </c>
      <c r="L67" s="23"/>
    </row>
    <row r="68" customFormat="1" ht="20.1" customHeight="1" spans="1:12">
      <c r="A68" s="20">
        <v>62</v>
      </c>
      <c r="B68" s="21" t="s">
        <v>36</v>
      </c>
      <c r="C68" s="22" t="s">
        <v>70</v>
      </c>
      <c r="D68" s="23"/>
      <c r="E68" s="23"/>
      <c r="F68" s="23">
        <v>40</v>
      </c>
      <c r="G68" s="23">
        <v>39.379818</v>
      </c>
      <c r="H68" s="23"/>
      <c r="I68" s="23"/>
      <c r="J68" s="23"/>
      <c r="K68" s="23">
        <v>98</v>
      </c>
      <c r="L68" s="23"/>
    </row>
    <row r="69" customFormat="1" ht="20.1" customHeight="1" spans="1:12">
      <c r="A69" s="20">
        <v>63</v>
      </c>
      <c r="B69" s="21" t="s">
        <v>28</v>
      </c>
      <c r="C69" s="22" t="s">
        <v>70</v>
      </c>
      <c r="D69" s="23"/>
      <c r="E69" s="23"/>
      <c r="F69" s="23">
        <v>10.5</v>
      </c>
      <c r="G69" s="23">
        <v>5.22</v>
      </c>
      <c r="H69" s="23"/>
      <c r="I69" s="23"/>
      <c r="J69" s="23"/>
      <c r="K69" s="23">
        <v>85</v>
      </c>
      <c r="L69" s="23"/>
    </row>
    <row r="70" customFormat="1" ht="20.1" customHeight="1" spans="1:12">
      <c r="A70" s="20">
        <v>64</v>
      </c>
      <c r="B70" s="21" t="s">
        <v>75</v>
      </c>
      <c r="C70" s="22" t="s">
        <v>70</v>
      </c>
      <c r="D70" s="23"/>
      <c r="E70" s="23"/>
      <c r="F70" s="23">
        <v>15</v>
      </c>
      <c r="G70" s="23">
        <v>11.07</v>
      </c>
      <c r="H70" s="23"/>
      <c r="I70" s="23"/>
      <c r="J70" s="23"/>
      <c r="K70" s="23">
        <v>97</v>
      </c>
      <c r="L70" s="23"/>
    </row>
    <row r="71" customFormat="1" ht="20.1" customHeight="1" spans="1:12">
      <c r="A71" s="20">
        <v>65</v>
      </c>
      <c r="B71" s="21" t="s">
        <v>76</v>
      </c>
      <c r="C71" s="22" t="s">
        <v>70</v>
      </c>
      <c r="D71" s="23"/>
      <c r="E71" s="23"/>
      <c r="F71" s="23">
        <v>8</v>
      </c>
      <c r="G71" s="23">
        <v>0.36</v>
      </c>
      <c r="H71" s="23"/>
      <c r="I71" s="23"/>
      <c r="J71" s="23"/>
      <c r="K71" s="23">
        <v>71</v>
      </c>
      <c r="L71" s="23"/>
    </row>
    <row r="72" customFormat="1" ht="20.1" customHeight="1" spans="1:12">
      <c r="A72" s="20">
        <v>66</v>
      </c>
      <c r="B72" s="21" t="s">
        <v>77</v>
      </c>
      <c r="C72" s="22" t="s">
        <v>70</v>
      </c>
      <c r="D72" s="23"/>
      <c r="E72" s="23"/>
      <c r="F72" s="23">
        <v>43.2</v>
      </c>
      <c r="G72" s="23">
        <v>26.55</v>
      </c>
      <c r="H72" s="23"/>
      <c r="I72" s="23"/>
      <c r="J72" s="23"/>
      <c r="K72" s="23">
        <v>95</v>
      </c>
      <c r="L72" s="23"/>
    </row>
    <row r="73" customFormat="1" ht="20.1" customHeight="1" spans="1:12">
      <c r="A73" s="20">
        <v>67</v>
      </c>
      <c r="B73" s="21" t="s">
        <v>78</v>
      </c>
      <c r="C73" s="22" t="s">
        <v>70</v>
      </c>
      <c r="D73" s="23"/>
      <c r="E73" s="23"/>
      <c r="F73" s="23">
        <v>5</v>
      </c>
      <c r="G73" s="23">
        <v>5</v>
      </c>
      <c r="H73" s="23"/>
      <c r="I73" s="23"/>
      <c r="J73" s="23"/>
      <c r="K73" s="23">
        <v>100</v>
      </c>
      <c r="L73" s="23"/>
    </row>
    <row r="74" customFormat="1" ht="20.1" customHeight="1" spans="1:12">
      <c r="A74" s="20">
        <v>68</v>
      </c>
      <c r="B74" s="21" t="s">
        <v>79</v>
      </c>
      <c r="C74" s="22" t="s">
        <v>70</v>
      </c>
      <c r="D74" s="23"/>
      <c r="E74" s="23"/>
      <c r="F74" s="23">
        <v>4.2</v>
      </c>
      <c r="G74" s="23">
        <v>4.2</v>
      </c>
      <c r="H74" s="23"/>
      <c r="I74" s="23"/>
      <c r="J74" s="23"/>
      <c r="K74" s="23">
        <v>100</v>
      </c>
      <c r="L74" s="23"/>
    </row>
    <row r="75" customFormat="1" ht="20.1" customHeight="1" spans="1:12">
      <c r="A75" s="20">
        <v>69</v>
      </c>
      <c r="B75" s="21" t="s">
        <v>80</v>
      </c>
      <c r="C75" s="22" t="s">
        <v>70</v>
      </c>
      <c r="D75" s="23"/>
      <c r="E75" s="23"/>
      <c r="F75" s="23">
        <v>5</v>
      </c>
      <c r="G75" s="23">
        <v>3.95</v>
      </c>
      <c r="H75" s="23"/>
      <c r="I75" s="23"/>
      <c r="J75" s="23"/>
      <c r="K75" s="23">
        <v>89</v>
      </c>
      <c r="L75" s="23"/>
    </row>
    <row r="76" customFormat="1" ht="20.1" customHeight="1" spans="1:12">
      <c r="A76" s="20">
        <v>70</v>
      </c>
      <c r="B76" s="21" t="s">
        <v>81</v>
      </c>
      <c r="C76" s="22" t="s">
        <v>70</v>
      </c>
      <c r="D76" s="23"/>
      <c r="E76" s="23"/>
      <c r="F76" s="23">
        <v>6</v>
      </c>
      <c r="G76" s="23">
        <v>2.93</v>
      </c>
      <c r="H76" s="23"/>
      <c r="I76" s="23"/>
      <c r="J76" s="23"/>
      <c r="K76" s="23">
        <v>90</v>
      </c>
      <c r="L76" s="23"/>
    </row>
    <row r="77" customFormat="1" ht="20.1" customHeight="1" spans="1:12">
      <c r="A77" s="20">
        <v>71</v>
      </c>
      <c r="B77" s="21" t="s">
        <v>82</v>
      </c>
      <c r="C77" s="22" t="s">
        <v>70</v>
      </c>
      <c r="D77" s="23"/>
      <c r="E77" s="23"/>
      <c r="F77" s="23">
        <v>15</v>
      </c>
      <c r="G77" s="23">
        <v>14.98</v>
      </c>
      <c r="H77" s="23"/>
      <c r="I77" s="23"/>
      <c r="J77" s="23"/>
      <c r="K77" s="23">
        <v>99</v>
      </c>
      <c r="L77" s="23"/>
    </row>
    <row r="78" customFormat="1" ht="20.1" customHeight="1" spans="1:12">
      <c r="A78" s="20">
        <v>72</v>
      </c>
      <c r="B78" s="21" t="s">
        <v>83</v>
      </c>
      <c r="C78" s="22" t="s">
        <v>70</v>
      </c>
      <c r="D78" s="23"/>
      <c r="E78" s="23"/>
      <c r="F78" s="23">
        <v>72.16</v>
      </c>
      <c r="G78" s="23">
        <v>69.02</v>
      </c>
      <c r="H78" s="23"/>
      <c r="I78" s="23"/>
      <c r="J78" s="23"/>
      <c r="K78" s="23">
        <v>97</v>
      </c>
      <c r="L78" s="23"/>
    </row>
    <row r="79" customFormat="1" ht="20.1" customHeight="1" spans="1:12">
      <c r="A79" s="20">
        <v>73</v>
      </c>
      <c r="B79" s="21" t="s">
        <v>84</v>
      </c>
      <c r="C79" s="22" t="s">
        <v>70</v>
      </c>
      <c r="D79" s="23"/>
      <c r="E79" s="23"/>
      <c r="F79" s="23">
        <v>60</v>
      </c>
      <c r="G79" s="23">
        <v>25.79</v>
      </c>
      <c r="H79" s="23"/>
      <c r="I79" s="23"/>
      <c r="J79" s="23"/>
      <c r="K79" s="23">
        <v>90</v>
      </c>
      <c r="L79" s="23"/>
    </row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166666666667" bottom="0.471527777777778" header="0.511805555555556" footer="0.275"/>
  <pageSetup paperSize="9" scale="62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百脉寒泉</cp:lastModifiedBy>
  <dcterms:created xsi:type="dcterms:W3CDTF">2020-04-13T05:45:00Z</dcterms:created>
  <cp:lastPrinted>2023-03-10T03:02:00Z</cp:lastPrinted>
  <dcterms:modified xsi:type="dcterms:W3CDTF">2026-04-28T08:01:08Z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