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<sst xmlns="http://schemas.openxmlformats.org/spreadsheetml/2006/main" count="561" uniqueCount="196">
  <si>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</si>
  <si>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</si>
  <si>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</si>
  <si>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</si>
  <si>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</si>
  <si>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</si>
  <si>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</si>
  <si>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</si>
  <si>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</si>
  <si>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</si>
  <si>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</si>
  <si>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</si>
  <si>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</si>
  <si>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</si>
  <si>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</si>
  <si>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</si>
  <si>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</si>
  <si>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城市公交车差异化补贴</t>
  </si>
  <si>
    <t>石家庄市交通运输局本级</t>
  </si>
  <si>
    <t>无</t>
  </si>
  <si>
    <t>城市交通发展奖励资金</t>
  </si>
  <si>
    <t>拨付时间晚于预期时间，原因为拟定资金分配方案及履行拨付前程序影响了拨付及时性。下一步将进一步优化流程，避免程序性事务影响拨付。</t>
  </si>
  <si>
    <t>新能源城市公交车及动力电池
更新补贴</t>
  </si>
  <si>
    <t>未能于2024年12月底前完成资金发放，具体原因为2024年上级补贴资金存在缺口，下一步将强化与上级部门沟通对接，确保资金及时足额到位。</t>
  </si>
  <si>
    <t>12328交通运输服务监督热线运转经费</t>
  </si>
  <si>
    <t>项目绩效存在工单规范度不足、重点群体服务精准度不够、绩效管控不精细等问题。原因是工单量较大、工作人员能力参差不齐，行业无统一规范，跨部门协同不畅。下一步将强化业务培训，规范工单流程；明确平台判责、区域管理等标准，打通政策落地堵点；优化绩效指标，增加质量型、效益型指标权重，校准指标值贴合实际，完善过程督办机制，加强数据赋能与协同联动，推动绩效工作提质增效，确保达到预期目标。</t>
  </si>
  <si>
    <t>办公设备购置</t>
  </si>
  <si>
    <t>单位运行电费</t>
  </si>
  <si>
    <t>党组织活动经费</t>
  </si>
  <si>
    <t>电梯运维费</t>
  </si>
  <si>
    <t>法律顾问费</t>
  </si>
  <si>
    <t xml:space="preserve">国家综合货运枢纽补链强链项目咨询评估审计工作业务咨询委托费 
</t>
  </si>
  <si>
    <t>国家综合货运枢纽补链强链项目资金申请报告咨询评估委托费</t>
  </si>
  <si>
    <t>客运行业网巡矛盾化解治理经费</t>
  </si>
  <si>
    <t>加强预算管理，进一步研究职能及实际需求，实事求是做好预算管理工作。</t>
  </si>
  <si>
    <t>2025年老旧营运货车报废更新更新补贴</t>
  </si>
  <si>
    <t>2025年新能源城公交车及动力电池更新补贴</t>
  </si>
  <si>
    <t>农村道路客运补贴资金</t>
  </si>
  <si>
    <t>市区至机场免费通行项目资金</t>
  </si>
  <si>
    <t>政策实施过程中与联网收费省中心、中电建公司、市交投公司沟通对接频次不足，对政策实施过程中问题掌握不够及时。下一步将会加大沟通对接力度，及时掌握车流量数据、站口通行情况等信息，为政策顺利实施提供坚实保障。</t>
  </si>
  <si>
    <t>物业管理费</t>
  </si>
  <si>
    <t>谢建文医药费等</t>
  </si>
  <si>
    <t>业务咨询委托费（交通项目审计经费）</t>
  </si>
  <si>
    <t>其中一项审计业务咨询费8.6万未使用是因为市审计局对我局进行了2024年度预算执行、决算及其他财政财务收支审计，且预算之前未通知我局该项审计计划安排，为了避免重复审计，我局没有再进行该项审计，经费没有使用。下一步我们将加强前期沟通，筹划储备其他审计项目，充分合理运用审计经费。</t>
  </si>
  <si>
    <t>专用设备维修费</t>
  </si>
  <si>
    <t>偿还专项债券本金</t>
  </si>
  <si>
    <t>由于未到专项债券偿还期限，2025年未偿还专项债券本金</t>
  </si>
  <si>
    <t>城市交通发展奖励资金（国家公交都市建设示范城市专项奖励资金）</t>
  </si>
  <si>
    <t>城市交通发展奖励资金(新能源公交车运营补贴)</t>
  </si>
  <si>
    <t>老旧营运货车报废更新补贴（专项资金）</t>
  </si>
  <si>
    <t>复兴大街及北三环市政化改造项目资金</t>
  </si>
  <si>
    <t>高速公路专项资金（专项资金）</t>
  </si>
  <si>
    <t>公交公司专项债兑付兑息费</t>
  </si>
  <si>
    <t>公交公司专项债付息资金</t>
  </si>
  <si>
    <t>公交运营补贴</t>
  </si>
  <si>
    <t>河北省石家庄至冀晋界公路债务</t>
  </si>
  <si>
    <t>绿色货运配送示范城市奖励资金</t>
  </si>
  <si>
    <t>南绕城高速公路专项债兑付兑息费</t>
  </si>
  <si>
    <t>南绕城高速公路专项债付息资金</t>
  </si>
  <si>
    <t>西柏坡高速公路专项债兑付兑息资金（专项资金）</t>
  </si>
  <si>
    <t>西柏坡高速公路专项债付息资金（专项资金）</t>
  </si>
  <si>
    <t>业务咨询委托费（交通运输企业安全诚信等级评估）</t>
  </si>
  <si>
    <t>业务咨询委托费（诉讼案件代理）</t>
  </si>
  <si>
    <t>再融资债券兑付手续费</t>
  </si>
  <si>
    <t>再融资债券专项债利息</t>
  </si>
  <si>
    <t>政府还贷高速公路运营经费</t>
  </si>
  <si>
    <t>重点城市重型柴油货车新能源替代奖励（专项资金）</t>
  </si>
  <si>
    <t>专用材料购置</t>
  </si>
  <si>
    <t>业务咨询委托费</t>
  </si>
  <si>
    <t>空域规划咨询费用</t>
  </si>
  <si>
    <t>因国家关于低空空域划设方面的政策尚未出台，省交通厅不再推动该项工作，待国家政策制定后，按照省交通厅要求开展后续工作。</t>
  </si>
  <si>
    <t>专项邮电费</t>
  </si>
  <si>
    <t>石家庄市交通运输综合行政执法支队</t>
  </si>
  <si>
    <t>优秀</t>
  </si>
  <si>
    <t>石家庄市互联网租赁自行车监管服务工作</t>
  </si>
  <si>
    <t>工作场地租用费（违法车辆保管费）</t>
  </si>
  <si>
    <t>重点运输企业安全风险、安全隐患排查</t>
  </si>
  <si>
    <t>专用材料购置（车载执法终端等）</t>
  </si>
  <si>
    <t>市交通运输综合行政执法支队劳务费用</t>
  </si>
  <si>
    <t>物业管理费（火车站出租车待客区域保洁费用）</t>
  </si>
  <si>
    <t>公务用车购置经费</t>
  </si>
  <si>
    <t>出租车违规运营举报奖励金</t>
  </si>
  <si>
    <t>文件资料印刷费（法律文书印刷）</t>
  </si>
  <si>
    <t>文件资料印刷（包车客运标志牌制作）</t>
  </si>
  <si>
    <t>专用材料购置（执法装备等）</t>
  </si>
  <si>
    <t>石家庄市直属三环路铜冶站治超资金</t>
  </si>
  <si>
    <t>市交通运输综合行政执法支队劳动聘用人员经费</t>
  </si>
  <si>
    <t>专项业务项目（开办费）（专项资金）</t>
  </si>
  <si>
    <t>石家庄市城区道路连接线管护中心</t>
  </si>
  <si>
    <t>专项业务项目（党组织活动经费）（专项资金）</t>
  </si>
  <si>
    <t>专项业务项目（城区道路连接线2025年度养护费）（专项资金）</t>
  </si>
  <si>
    <t>该项目主要问题为预算执行率低。目前该项目正在准备财政评审工作。计划推进评审工作，完成评审工作后及时拨付该笔资金。</t>
  </si>
  <si>
    <t>专项项目审计费</t>
  </si>
  <si>
    <t>石家庄市公路服务保障中心</t>
  </si>
  <si>
    <t>石家庄市普通干线公路重点桥梁隧道汛期安装监测设备工程项目</t>
  </si>
  <si>
    <t>国省干线公路日常养护资金项目</t>
  </si>
  <si>
    <t>石家庄市国省干道空气质量监测运维项目</t>
  </si>
  <si>
    <t>石家庄市省道S201正南线K87+100至K129+290段水毁重建工程</t>
  </si>
  <si>
    <t>石家庄市省道S334白古线K8+470至K30+550段水毁重建工程</t>
  </si>
  <si>
    <t>石家庄市省道S543黄北坪至嶂石岩公路瓦房台桥等9座桥梁水毁重建工程</t>
  </si>
  <si>
    <t>石家庄市国道G338海兴至天峻公路K428+575处下穿渡槽路段交通安全设施精细化提升工程</t>
  </si>
  <si>
    <t>石家庄市国道G207乌兰浩特至海安公路等4条普通干线公路原路恢复工程</t>
  </si>
  <si>
    <t>石家庄市国道G107北京至香港公路槐河桥（上行）等7座桥梁水毁重建工程</t>
  </si>
  <si>
    <t>石家庄市省道S543黄北坪至嶂石岩公路楼底中桥水毁重建工程</t>
  </si>
  <si>
    <t>石家庄市省道S392衡水至井陉公路良河西桥水毁重建工程</t>
  </si>
  <si>
    <t>石家庄市省道S543黄嶂线K7+565至K27+255段水毁重建工程</t>
  </si>
  <si>
    <t>2024年政府还贷二级公路取消收费后补助资金（石家庄市省道S241宝平线寒虎河桥养护工程）</t>
  </si>
  <si>
    <t>石家庄市国道G338海兴至天骏公路胜利桥水毁重建工程</t>
  </si>
  <si>
    <t>石家庄市省道S334白庄至古月公路黑水坪大桥水毁重建工程</t>
  </si>
  <si>
    <t>2024年普通国省干线公路建设养护发展专项资金（桥梁养护工程）</t>
  </si>
  <si>
    <t>2024年普通国省干线公路建设养护发展专项资金（安全提升及排水整治工程）</t>
  </si>
  <si>
    <t>2024年政府还贷二级公路取消收费后补助资金（石家庄市国道G307黄骅至山丹公路微水桥（上行）养护工程）</t>
  </si>
  <si>
    <t>2024年政府还贷二级公路取消收费后补助资金（石家庄市国道G307黄骅至山丹公路微水桥（下行）养护工程）</t>
  </si>
  <si>
    <t>2024年普通国省干线公路建设养护发展专项资金（交调站建设等）</t>
  </si>
  <si>
    <t>石家庄市省道S202平涉线等7条路线水毁重建工程</t>
  </si>
  <si>
    <t>石家庄市省道S202平山至涉县公路杨庄大桥水毁重建工程</t>
  </si>
  <si>
    <t>2024年政府还贷二级公路取消收费后补助资金（石家庄市省道S205宜安至微水公路孙庄大桥养护工程）</t>
  </si>
  <si>
    <t>2025年国省干线公路大中修养护工程（税费改革返还部分）</t>
  </si>
  <si>
    <t>国省干线公路大中修养护工程（税费改革返还部分）-2022年、2023年项目尾款</t>
  </si>
  <si>
    <t>石家庄市国道黄山线（G307）晋州藁城界至国道G107交叉口段（上行）修复养护（中修）工程</t>
  </si>
  <si>
    <t>石家庄市省道晋州连接线（S039）石黄高速口至终点段修复养护（中修）工程</t>
  </si>
  <si>
    <t>石家庄市省道无繁线（S203）行唐西北环至保定界部分路段修复养护（中修）工程</t>
  </si>
  <si>
    <t>石家庄市国道京港线（G107）芦新村至新乐客运站、南三环至福元庄段修复养护（中修）工程</t>
  </si>
  <si>
    <t>石家庄市省道平涉线（S202）岗南收费站至国道G338段、横口至元大线段修复养护（中修）工程</t>
  </si>
  <si>
    <t>石家庄市国道京港线（G107）新安至三环辅道段预防养护工程</t>
  </si>
  <si>
    <t>2025年普通国省干线公路建设养护发展专项资金（绿化提升补助资金）</t>
  </si>
  <si>
    <t>2025年普通国省干线公路建设养护发展专项资金（灾害防治补助资金）</t>
  </si>
  <si>
    <t xml:space="preserve">2025年普通国省干线公路建设养护发展专项资金（大中修工程补助资金） </t>
  </si>
  <si>
    <t>2025年普通国省干线公路建设养护发展专项资金（国防交通储备物资养护补助资金）</t>
  </si>
  <si>
    <t>2025年普通国省干线公路建设养护发展专项资金（桥梁养护工程补助资金）</t>
  </si>
  <si>
    <t>2025年普通国省干线公路建设养护发展专项资金（排水整治补助资金）</t>
  </si>
  <si>
    <t>2025年普通国省干线公路建设养护发展专项资金（精细化提升工程补助资金）</t>
  </si>
  <si>
    <t>2025年普通国省干线公路建设养护发展专项资金（隧道监测预警补助资金）</t>
  </si>
  <si>
    <t>2025年普通国省干线公路建设养护发展专项资金（交调站建设补助资金）</t>
  </si>
  <si>
    <t>石家庄市省道无繁线（S203）起点至无极新乐界、新乐西北环至新乐行唐界段修复养护（中修）工程</t>
  </si>
  <si>
    <t>石家庄市国道黄山线（G307）鹿泉井陉界至岩峰村段修复养护（中修）工程</t>
  </si>
  <si>
    <t>石家庄市省道S334N白庄至古月公路K135+509至K147+500段灾害防治工程</t>
  </si>
  <si>
    <t>石家庄市省道衡井线（S392）高迁至国道G234交叉口段修复养护（中修）工程</t>
  </si>
  <si>
    <t>石家庄市省道新元高速机场连接线（SL96）修复养护（中修）工程</t>
  </si>
  <si>
    <t>石家庄市省道宝平线（S241）行唐灵寿界至灵寿平山界段修复养护（中修）工程</t>
  </si>
  <si>
    <t>石家庄市国道滨榆线（G339）巡检司至清泉村段修复养护（中修）工程</t>
  </si>
  <si>
    <t>石家庄市国道定浚线（G515）省道S392交叉口至邢台界段预防养护工程</t>
  </si>
  <si>
    <t>石家庄市国道兴阳线（G234）院头至邢台界段修复养护（中修）工程</t>
  </si>
  <si>
    <t>石家庄市省道赵赞连接线（S033）元氏赞皇界至红旗大街段修复养护（中修）工程</t>
  </si>
  <si>
    <t>石家庄市国道G107北京至香港公路三沙河桥（上行）养护工程</t>
  </si>
  <si>
    <t>石家庄市省道S250合河口至清风公路K18+910至K60+173段灾害防治工程</t>
  </si>
  <si>
    <t>石家庄市省道安营线（S331N）国道G234交叉口至慈峪镇部分路段预防养护工程</t>
  </si>
  <si>
    <t>石家庄市国道滨榆线（G339）高邑赞皇界至花林、野草湾至巡检司段修复养护（中修）工程</t>
  </si>
  <si>
    <t>石家庄市省道衡井线（S392）京港澳高速口至国道G107交叉口段（下行）修复养护（中修）工程</t>
  </si>
  <si>
    <t>石家庄市省道新赵线（S204）赵县栾城界至安济大道段修复养护（大修）工程</t>
  </si>
  <si>
    <t>石家庄市国道滨榆线（G339）邢台界至山西界部分路段预防养护工程</t>
  </si>
  <si>
    <t>石家庄市国道G107北京至香港公路三沙河桥（下行）养护工程</t>
  </si>
  <si>
    <t>石家庄市国道通武线（G230）国道G338交叉口至滹沱河大桥段修复养护（大中修结合）工程</t>
  </si>
  <si>
    <t>石家庄市国道乌海线（G207）保定界至陈庄、两界峰至苏家庄段修复养护（中修）工程</t>
  </si>
  <si>
    <t>石家庄市国道G307黄骅至山丹公路（K247+552-K266+984，K266+984-K293+687）交通安全设施精细化提升工程</t>
  </si>
  <si>
    <t>石家庄市国道G207乌兰浩特至海安公路（K1460+990-K1461+250）边坡监测预警系统项目</t>
  </si>
  <si>
    <t>石家庄市国道G107北京至香港公路（K273+450-K294+196，K338+456-K340+093d等）交通安全设施精细化提升工程</t>
  </si>
  <si>
    <t>解决地方政府拖欠企业账款专项债券资金</t>
  </si>
  <si>
    <t>石家庄市国道G107京港线福元庄村至高邑县城段修复养护（中修）工程</t>
  </si>
  <si>
    <t>石家庄市国道京港线（G107）高邑县城至邢台界段修复养护（中修）工程</t>
  </si>
  <si>
    <t>石家庄市国道京港线（G107）新乐南环至新安段（下行）修复养护（中修）工程</t>
  </si>
  <si>
    <t>石家庄市国道滨榆线（G339）高邑南立交桥至高邑赞皇界段修复养护（中修）工程</t>
  </si>
  <si>
    <t>石家庄市国道京港线（G107）保定界至岗头段修复养护（中修）工程</t>
  </si>
  <si>
    <t>公路交通基础设施数字化转型示范区域-石家庄市交调站点建设与更新</t>
  </si>
  <si>
    <t>公路交通基础设施数字化转型示范区域-石家庄市国道运行监测与协调管控</t>
  </si>
  <si>
    <t>普通国省干线公路建设养护及公路沿线服务管理设施建设(省级资金）</t>
  </si>
  <si>
    <t>公路交通基础设施数学化转型示范区域--石家庄市交调站建设与更新（中央资金）</t>
  </si>
  <si>
    <t>石家庄市公路建设发展中心</t>
  </si>
  <si>
    <t>预设绩效目标、指标合理，项目执行情况良好。</t>
  </si>
  <si>
    <t>专项业务项目（印花税项目）</t>
  </si>
  <si>
    <t>南二环东延线与新元高速互通立交工程主线工程养护经费</t>
  </si>
  <si>
    <t>国道G338海兴至天峻公路无极县城绕城改建工程</t>
  </si>
  <si>
    <t>预设绩效目标、除预算执行以外指标基本全部实现，项目执行情况良好。后期待财政评审结束后支付剩余款项</t>
  </si>
  <si>
    <t>省道S339赵县后田村至元氏县铁屯村段改建工程</t>
  </si>
  <si>
    <t>国道G307晋州绕城段改建工程</t>
  </si>
  <si>
    <t>国道G515无极县绕城段改建工程</t>
  </si>
  <si>
    <t>预设绩效目标、除预算执行以外指标基本全部实现，项目执行情况良好。后期待完成计量支付后支付剩余款项</t>
  </si>
  <si>
    <t>国道G307黄骅至山丹公路岩峰至秀林段改建工程</t>
  </si>
  <si>
    <t>国道G618石家庄市绕城公路栾城区新赵线至元氏县井元线段建设工程</t>
  </si>
  <si>
    <t>省道S248正定至繁峙公路新乐段改建工程</t>
  </si>
  <si>
    <t>国道G308赵县城区段绕城改建工程</t>
  </si>
  <si>
    <t>省道S234易县-官亭公路龙泉固至丁家庄段改造工程</t>
  </si>
  <si>
    <t>车辆保管费用</t>
  </si>
  <si>
    <t>石家庄市交通运输服务中心</t>
  </si>
  <si>
    <t>继续安排</t>
  </si>
  <si>
    <t>防汛安全（突发事件）应急演练</t>
  </si>
  <si>
    <t>文件资料印刷费（出租车年审标志）</t>
  </si>
  <si>
    <t>安可替代专项2025年第二批中央基建投资预算</t>
  </si>
  <si>
    <t>信息化项目运行维护费（数字中继线租赁）</t>
  </si>
  <si>
    <t>工作场地租用费（从业业务大厅以及出租车考场租赁费）</t>
  </si>
  <si>
    <t>公务用车购置</t>
  </si>
  <si>
    <t>聘用人员劳务费用</t>
  </si>
  <si>
    <t>石家庄市邮政快递业安全服务中心</t>
  </si>
  <si>
    <t>教育宣传及安全应急演练</t>
  </si>
  <si>
    <t>质量监督工作中的检测经费</t>
  </si>
  <si>
    <t>石家庄市公路工程质量安全站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</si>
</sst>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0.000000_ "/>
    <numFmt numFmtId="178" formatCode="#,##0.0000"/>
    <numFmt numFmtId="179" formatCode="#,##0.000"/>
  </numFmts>
  <fonts count="29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177" fontId="0" fillId="0" borderId="7" xfId="0" applyNumberFormat="1" applyBorder="1" applyAlignment="1">
      <alignment horizontal="right" vertical="center"/>
    </xf>
    <xf numFmtId="0" fontId="7" fillId="0" borderId="8" xfId="0" applyFont="1" applyFill="1" applyBorder="1" applyAlignment="1">
      <alignment horizontal="left" vertical="center" wrapText="1"/>
    </xf>
    <xf numFmtId="178" fontId="7" fillId="0" borderId="8" xfId="0" applyNumberFormat="1" applyFont="1" applyFill="1" applyBorder="1" applyAlignment="1">
      <alignment horizontal="right" vertical="center"/>
    </xf>
    <xf numFmtId="4" fontId="7" fillId="0" borderId="8" xfId="0" applyNumberFormat="1" applyFont="1" applyFill="1" applyBorder="1" applyAlignment="1">
      <alignment horizontal="right" vertical="center"/>
    </xf>
    <xf numFmtId="179" fontId="7" fillId="0" borderId="8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horizontal="right" vertical="center"/>
    </xf>
    <xf numFmtId="0" fontId="0" fillId="0" borderId="7" xfId="0" applyFont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9"/>
  <sheetViews>
    <sheetView tabSelected="1" view="pageBreakPreview" zoomScaleNormal="100" workbookViewId="0">
      <pane ySplit="5" topLeftCell="A21" activePane="bottomLeft" state="frozen"/>
      <selection/>
      <selection pane="bottomLeft" activeCell="K18" sqref="K18"/>
    </sheetView>
  </sheetViews>
  <sheetFormatPr defaultColWidth="8.75833333333333" defaultRowHeight="13.5"/>
  <cols>
    <col min="1" max="1" width="7.25833333333333" style="3" customWidth="1"/>
    <col min="2" max="2" width="16.275" style="4" customWidth="1"/>
    <col min="3" max="3" width="13.725" style="4" customWidth="1"/>
    <col min="4" max="5" width="10.3666666666667" customWidth="1"/>
    <col min="6" max="6" width="14.625" customWidth="1"/>
    <col min="7" max="7" width="10.3666666666667" customWidth="1"/>
    <col min="8" max="8" width="13" customWidth="1"/>
    <col min="9" max="9" width="16.5" customWidth="1"/>
    <col min="10" max="10" width="16.625" customWidth="1"/>
    <col min="11" max="11" width="15.7583333333333" customWidth="1"/>
    <col min="12" max="12" width="19.5" style="4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8"/>
      <c r="D2" s="7"/>
      <c r="E2" s="7"/>
      <c r="F2" s="7"/>
      <c r="G2" s="7"/>
      <c r="H2" s="7"/>
      <c r="I2" s="7"/>
      <c r="J2" s="7"/>
      <c r="K2" s="7"/>
      <c r="L2" s="8"/>
    </row>
    <row r="3" ht="10.7" customHeight="1" spans="1:12">
      <c r="A3" s="9"/>
      <c r="B3" s="10"/>
      <c r="C3" s="10"/>
      <c r="D3" s="9"/>
      <c r="E3" s="9"/>
      <c r="F3" s="9"/>
      <c r="G3" s="9"/>
      <c r="H3" s="9"/>
      <c r="I3" s="9"/>
      <c r="J3" s="9"/>
      <c r="K3" s="9"/>
      <c r="L3" s="10"/>
    </row>
    <row r="4" s="1" customFormat="1" ht="26.1" customHeight="1" spans="1:12">
      <c r="A4" s="11" t="s">
        <v>2</v>
      </c>
      <c r="B4" s="12"/>
      <c r="C4" s="13"/>
      <c r="D4" s="14"/>
      <c r="E4" s="14"/>
      <c r="F4" s="14"/>
      <c r="G4" s="14"/>
      <c r="H4" s="14"/>
      <c r="I4" s="14"/>
      <c r="J4" s="27" t="s">
        <v>3</v>
      </c>
      <c r="K4" s="27"/>
      <c r="L4" s="28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ht="27" spans="1:12">
      <c r="A7" s="21">
        <v>1</v>
      </c>
      <c r="B7" s="22" t="s">
        <v>17</v>
      </c>
      <c r="C7" s="23" t="s">
        <v>18</v>
      </c>
      <c r="D7" s="24"/>
      <c r="E7" s="24"/>
      <c r="F7" s="25">
        <v>122.54</v>
      </c>
      <c r="G7" s="25">
        <v>122.54</v>
      </c>
      <c r="H7" s="25"/>
      <c r="I7" s="25">
        <f>F7-G7</f>
        <v>0</v>
      </c>
      <c r="J7" s="25">
        <f>I7</f>
        <v>0</v>
      </c>
      <c r="K7" s="25">
        <v>100</v>
      </c>
      <c r="L7" s="22" t="s">
        <v>19</v>
      </c>
    </row>
    <row r="8" ht="94.5" spans="1:12">
      <c r="A8" s="21">
        <v>2</v>
      </c>
      <c r="B8" s="22" t="s">
        <v>20</v>
      </c>
      <c r="C8" s="23" t="s">
        <v>18</v>
      </c>
      <c r="D8" s="24"/>
      <c r="E8" s="24"/>
      <c r="F8" s="25">
        <v>500</v>
      </c>
      <c r="G8" s="25">
        <v>499.8</v>
      </c>
      <c r="H8" s="25"/>
      <c r="I8" s="25">
        <f t="shared" ref="I8:I51" si="0">F8-G8</f>
        <v>0.199999999999989</v>
      </c>
      <c r="J8" s="25">
        <f t="shared" ref="J8:J51" si="1">I8</f>
        <v>0.199999999999989</v>
      </c>
      <c r="K8" s="25">
        <v>99.7</v>
      </c>
      <c r="L8" s="22" t="s">
        <v>21</v>
      </c>
    </row>
    <row r="9" ht="94.5" spans="1:18">
      <c r="A9" s="21">
        <v>3</v>
      </c>
      <c r="B9" s="22" t="s">
        <v>22</v>
      </c>
      <c r="C9" s="23" t="s">
        <v>18</v>
      </c>
      <c r="D9" s="24"/>
      <c r="E9" s="24"/>
      <c r="F9" s="25">
        <v>1202.2</v>
      </c>
      <c r="G9" s="25">
        <v>1202.2</v>
      </c>
      <c r="H9" s="25"/>
      <c r="I9" s="25">
        <f t="shared" si="0"/>
        <v>0</v>
      </c>
      <c r="J9" s="25">
        <f t="shared" si="1"/>
        <v>0</v>
      </c>
      <c r="K9" s="25">
        <v>98</v>
      </c>
      <c r="L9" s="22" t="s">
        <v>23</v>
      </c>
      <c r="M9" s="4"/>
      <c r="N9" s="4"/>
      <c r="O9" s="4"/>
      <c r="P9" s="4"/>
      <c r="Q9" s="4"/>
      <c r="R9" s="4"/>
    </row>
    <row r="10" ht="256.5" spans="1:12">
      <c r="A10" s="21">
        <v>4</v>
      </c>
      <c r="B10" s="22" t="s">
        <v>24</v>
      </c>
      <c r="C10" s="23" t="s">
        <v>18</v>
      </c>
      <c r="D10" s="24"/>
      <c r="E10" s="24"/>
      <c r="F10" s="25">
        <v>186.72</v>
      </c>
      <c r="G10" s="25">
        <v>186.72</v>
      </c>
      <c r="H10" s="25"/>
      <c r="I10" s="25">
        <f t="shared" si="0"/>
        <v>0</v>
      </c>
      <c r="J10" s="25">
        <f t="shared" si="1"/>
        <v>0</v>
      </c>
      <c r="K10" s="25">
        <v>100</v>
      </c>
      <c r="L10" s="22" t="s">
        <v>25</v>
      </c>
    </row>
    <row r="11" ht="27" spans="1:12">
      <c r="A11" s="21">
        <v>5</v>
      </c>
      <c r="B11" s="22" t="s">
        <v>26</v>
      </c>
      <c r="C11" s="23" t="s">
        <v>18</v>
      </c>
      <c r="D11" s="24"/>
      <c r="E11" s="24"/>
      <c r="F11" s="25">
        <v>4</v>
      </c>
      <c r="G11" s="25">
        <v>3.85</v>
      </c>
      <c r="H11" s="25"/>
      <c r="I11" s="25">
        <f t="shared" si="0"/>
        <v>0.15</v>
      </c>
      <c r="J11" s="25">
        <f t="shared" si="1"/>
        <v>0.15</v>
      </c>
      <c r="K11" s="25">
        <v>99</v>
      </c>
      <c r="L11" s="22" t="s">
        <v>19</v>
      </c>
    </row>
    <row r="12" ht="27" spans="1:12">
      <c r="A12" s="21">
        <v>6</v>
      </c>
      <c r="B12" s="22" t="s">
        <v>27</v>
      </c>
      <c r="C12" s="23" t="s">
        <v>18</v>
      </c>
      <c r="D12" s="24"/>
      <c r="E12" s="24"/>
      <c r="F12" s="25">
        <v>65</v>
      </c>
      <c r="G12" s="25">
        <v>65</v>
      </c>
      <c r="H12" s="25"/>
      <c r="I12" s="25">
        <f t="shared" si="0"/>
        <v>0</v>
      </c>
      <c r="J12" s="25">
        <f t="shared" si="1"/>
        <v>0</v>
      </c>
      <c r="K12" s="25">
        <v>100</v>
      </c>
      <c r="L12" s="22" t="s">
        <v>19</v>
      </c>
    </row>
    <row r="13" ht="27" spans="1:12">
      <c r="A13" s="21">
        <v>7</v>
      </c>
      <c r="B13" s="22" t="s">
        <v>28</v>
      </c>
      <c r="C13" s="23" t="s">
        <v>18</v>
      </c>
      <c r="D13" s="24"/>
      <c r="E13" s="24"/>
      <c r="F13" s="25">
        <v>8.72</v>
      </c>
      <c r="G13" s="25">
        <v>8.7</v>
      </c>
      <c r="H13" s="25"/>
      <c r="I13" s="25">
        <f t="shared" si="0"/>
        <v>0.0200000000000014</v>
      </c>
      <c r="J13" s="25">
        <f t="shared" si="1"/>
        <v>0.0200000000000014</v>
      </c>
      <c r="K13" s="25">
        <v>99</v>
      </c>
      <c r="L13" s="22" t="s">
        <v>19</v>
      </c>
    </row>
    <row r="14" ht="27" spans="1:12">
      <c r="A14" s="21">
        <v>8</v>
      </c>
      <c r="B14" s="22" t="s">
        <v>29</v>
      </c>
      <c r="C14" s="23" t="s">
        <v>18</v>
      </c>
      <c r="D14" s="24"/>
      <c r="E14" s="24"/>
      <c r="F14" s="25">
        <v>4</v>
      </c>
      <c r="G14" s="25">
        <v>4</v>
      </c>
      <c r="H14" s="25"/>
      <c r="I14" s="25">
        <f t="shared" si="0"/>
        <v>0</v>
      </c>
      <c r="J14" s="25">
        <f t="shared" si="1"/>
        <v>0</v>
      </c>
      <c r="K14" s="25">
        <v>100</v>
      </c>
      <c r="L14" s="22" t="s">
        <v>19</v>
      </c>
    </row>
    <row r="15" ht="27" spans="1:12">
      <c r="A15" s="21">
        <v>9</v>
      </c>
      <c r="B15" s="22" t="s">
        <v>30</v>
      </c>
      <c r="C15" s="23" t="s">
        <v>18</v>
      </c>
      <c r="D15" s="24"/>
      <c r="E15" s="24"/>
      <c r="F15" s="25">
        <v>12</v>
      </c>
      <c r="G15" s="25">
        <v>11.91</v>
      </c>
      <c r="H15" s="25"/>
      <c r="I15" s="25">
        <f t="shared" si="0"/>
        <v>0.0899999999999999</v>
      </c>
      <c r="J15" s="25">
        <f t="shared" si="1"/>
        <v>0.0899999999999999</v>
      </c>
      <c r="K15" s="25">
        <v>99.9</v>
      </c>
      <c r="L15" s="22" t="s">
        <v>19</v>
      </c>
    </row>
    <row r="16" ht="67.5" spans="1:12">
      <c r="A16" s="21">
        <v>10</v>
      </c>
      <c r="B16" s="22" t="s">
        <v>31</v>
      </c>
      <c r="C16" s="23" t="s">
        <v>18</v>
      </c>
      <c r="D16" s="24"/>
      <c r="E16" s="24"/>
      <c r="F16" s="25">
        <v>50</v>
      </c>
      <c r="G16" s="25">
        <v>46.5</v>
      </c>
      <c r="H16" s="25"/>
      <c r="I16" s="25">
        <f t="shared" si="0"/>
        <v>3.5</v>
      </c>
      <c r="J16" s="25">
        <f t="shared" si="1"/>
        <v>3.5</v>
      </c>
      <c r="K16" s="25">
        <v>96.3</v>
      </c>
      <c r="L16" s="22" t="s">
        <v>19</v>
      </c>
    </row>
    <row r="17" ht="54" spans="1:12">
      <c r="A17" s="21">
        <v>11</v>
      </c>
      <c r="B17" s="22" t="s">
        <v>32</v>
      </c>
      <c r="C17" s="23" t="s">
        <v>18</v>
      </c>
      <c r="D17" s="24"/>
      <c r="E17" s="24"/>
      <c r="F17" s="25">
        <v>30</v>
      </c>
      <c r="G17" s="25">
        <v>29.6</v>
      </c>
      <c r="H17" s="25"/>
      <c r="I17" s="25">
        <f t="shared" si="0"/>
        <v>0.399999999999999</v>
      </c>
      <c r="J17" s="25">
        <f t="shared" si="1"/>
        <v>0.399999999999999</v>
      </c>
      <c r="K17" s="25">
        <v>99.867</v>
      </c>
      <c r="L17" s="22" t="s">
        <v>19</v>
      </c>
    </row>
    <row r="18" ht="54" spans="1:12">
      <c r="A18" s="21">
        <v>12</v>
      </c>
      <c r="B18" s="22" t="s">
        <v>33</v>
      </c>
      <c r="C18" s="23" t="s">
        <v>18</v>
      </c>
      <c r="D18" s="24"/>
      <c r="E18" s="24"/>
      <c r="F18" s="25">
        <v>10</v>
      </c>
      <c r="G18" s="25">
        <v>6.44</v>
      </c>
      <c r="H18" s="25"/>
      <c r="I18" s="25">
        <f t="shared" si="0"/>
        <v>3.56</v>
      </c>
      <c r="J18" s="25">
        <f t="shared" si="1"/>
        <v>3.56</v>
      </c>
      <c r="K18" s="25">
        <v>96.44</v>
      </c>
      <c r="L18" s="22" t="s">
        <v>34</v>
      </c>
    </row>
    <row r="19" ht="40.5" spans="1:12">
      <c r="A19" s="21">
        <v>13</v>
      </c>
      <c r="B19" s="22" t="s">
        <v>35</v>
      </c>
      <c r="C19" s="23" t="s">
        <v>18</v>
      </c>
      <c r="D19" s="24"/>
      <c r="E19" s="24"/>
      <c r="F19" s="25">
        <v>11024.08</v>
      </c>
      <c r="G19" s="25">
        <v>11023.4</v>
      </c>
      <c r="H19" s="25"/>
      <c r="I19" s="25">
        <f t="shared" si="0"/>
        <v>0.680000000000291</v>
      </c>
      <c r="J19" s="25">
        <f t="shared" si="1"/>
        <v>0.680000000000291</v>
      </c>
      <c r="K19" s="25">
        <v>99.7</v>
      </c>
      <c r="L19" s="22" t="s">
        <v>19</v>
      </c>
    </row>
    <row r="20" ht="40.5" spans="1:12">
      <c r="A20" s="21">
        <v>14</v>
      </c>
      <c r="B20" s="22" t="s">
        <v>36</v>
      </c>
      <c r="C20" s="23" t="s">
        <v>18</v>
      </c>
      <c r="D20" s="24"/>
      <c r="E20" s="24"/>
      <c r="F20" s="25">
        <v>2771.48</v>
      </c>
      <c r="G20" s="25">
        <v>2724</v>
      </c>
      <c r="H20" s="25"/>
      <c r="I20" s="25">
        <f t="shared" si="0"/>
        <v>47.48</v>
      </c>
      <c r="J20" s="25">
        <f t="shared" si="1"/>
        <v>47.48</v>
      </c>
      <c r="K20" s="25">
        <v>99.8</v>
      </c>
      <c r="L20" s="22" t="s">
        <v>19</v>
      </c>
    </row>
    <row r="21" ht="27" spans="1:12">
      <c r="A21" s="21">
        <v>15</v>
      </c>
      <c r="B21" s="22" t="s">
        <v>37</v>
      </c>
      <c r="C21" s="23" t="s">
        <v>18</v>
      </c>
      <c r="D21" s="24"/>
      <c r="E21" s="24"/>
      <c r="F21" s="25">
        <v>943.99</v>
      </c>
      <c r="G21" s="25">
        <v>943.99</v>
      </c>
      <c r="H21" s="25"/>
      <c r="I21" s="25">
        <f t="shared" si="0"/>
        <v>0</v>
      </c>
      <c r="J21" s="25">
        <f t="shared" si="1"/>
        <v>0</v>
      </c>
      <c r="K21" s="25">
        <v>99.4</v>
      </c>
      <c r="L21" s="22" t="s">
        <v>19</v>
      </c>
    </row>
    <row r="22" ht="148.5" spans="1:12">
      <c r="A22" s="21">
        <v>16</v>
      </c>
      <c r="B22" s="22" t="s">
        <v>38</v>
      </c>
      <c r="C22" s="23" t="s">
        <v>18</v>
      </c>
      <c r="D22" s="24"/>
      <c r="E22" s="24"/>
      <c r="F22" s="25">
        <v>2060</v>
      </c>
      <c r="G22" s="25">
        <v>2060</v>
      </c>
      <c r="H22" s="25"/>
      <c r="I22" s="25">
        <f t="shared" si="0"/>
        <v>0</v>
      </c>
      <c r="J22" s="25">
        <f t="shared" si="1"/>
        <v>0</v>
      </c>
      <c r="K22" s="25">
        <v>100</v>
      </c>
      <c r="L22" s="22" t="s">
        <v>39</v>
      </c>
    </row>
    <row r="23" ht="27" spans="1:12">
      <c r="A23" s="21">
        <v>17</v>
      </c>
      <c r="B23" s="22" t="s">
        <v>40</v>
      </c>
      <c r="C23" s="23" t="s">
        <v>18</v>
      </c>
      <c r="D23" s="24"/>
      <c r="E23" s="24"/>
      <c r="F23" s="25">
        <v>75</v>
      </c>
      <c r="G23" s="25">
        <v>74.5</v>
      </c>
      <c r="H23" s="25"/>
      <c r="I23" s="25">
        <f t="shared" si="0"/>
        <v>0.5</v>
      </c>
      <c r="J23" s="25">
        <f t="shared" si="1"/>
        <v>0.5</v>
      </c>
      <c r="K23" s="25">
        <v>99.9</v>
      </c>
      <c r="L23" s="22" t="s">
        <v>19</v>
      </c>
    </row>
    <row r="24" ht="27" spans="1:12">
      <c r="A24" s="21">
        <v>18</v>
      </c>
      <c r="B24" s="22" t="s">
        <v>41</v>
      </c>
      <c r="C24" s="23" t="s">
        <v>18</v>
      </c>
      <c r="D24" s="24"/>
      <c r="E24" s="24"/>
      <c r="F24" s="25">
        <v>13</v>
      </c>
      <c r="G24" s="25">
        <v>10.01</v>
      </c>
      <c r="H24" s="25"/>
      <c r="I24" s="25">
        <f t="shared" si="0"/>
        <v>2.99</v>
      </c>
      <c r="J24" s="25">
        <f t="shared" si="1"/>
        <v>2.99</v>
      </c>
      <c r="K24" s="25">
        <v>98</v>
      </c>
      <c r="L24" s="22" t="s">
        <v>19</v>
      </c>
    </row>
    <row r="25" ht="189" spans="1:12">
      <c r="A25" s="21">
        <v>19</v>
      </c>
      <c r="B25" s="22" t="s">
        <v>42</v>
      </c>
      <c r="C25" s="23" t="s">
        <v>18</v>
      </c>
      <c r="D25" s="24"/>
      <c r="E25" s="24"/>
      <c r="F25" s="25">
        <v>58.6</v>
      </c>
      <c r="G25" s="25">
        <v>32.5</v>
      </c>
      <c r="H25" s="25"/>
      <c r="I25" s="25">
        <f t="shared" si="0"/>
        <v>26.1</v>
      </c>
      <c r="J25" s="25">
        <f t="shared" si="1"/>
        <v>26.1</v>
      </c>
      <c r="K25" s="25">
        <v>95.5</v>
      </c>
      <c r="L25" s="22" t="s">
        <v>43</v>
      </c>
    </row>
    <row r="26" ht="27" spans="1:12">
      <c r="A26" s="21">
        <v>20</v>
      </c>
      <c r="B26" s="22" t="s">
        <v>44</v>
      </c>
      <c r="C26" s="23" t="s">
        <v>18</v>
      </c>
      <c r="D26" s="24"/>
      <c r="E26" s="24"/>
      <c r="F26" s="25">
        <v>36.12</v>
      </c>
      <c r="G26" s="25">
        <v>36.12</v>
      </c>
      <c r="H26" s="25"/>
      <c r="I26" s="25">
        <f t="shared" si="0"/>
        <v>0</v>
      </c>
      <c r="J26" s="25">
        <f t="shared" si="1"/>
        <v>0</v>
      </c>
      <c r="K26" s="25">
        <v>100</v>
      </c>
      <c r="L26" s="22" t="s">
        <v>19</v>
      </c>
    </row>
    <row r="27" ht="40.5" spans="1:12">
      <c r="A27" s="21">
        <v>21</v>
      </c>
      <c r="B27" s="22" t="s">
        <v>45</v>
      </c>
      <c r="C27" s="23" t="s">
        <v>18</v>
      </c>
      <c r="D27" s="24"/>
      <c r="E27" s="24"/>
      <c r="F27" s="25">
        <v>30000</v>
      </c>
      <c r="G27" s="25">
        <v>0</v>
      </c>
      <c r="H27" s="25"/>
      <c r="I27" s="25">
        <f t="shared" si="0"/>
        <v>30000</v>
      </c>
      <c r="J27" s="25">
        <f t="shared" si="1"/>
        <v>30000</v>
      </c>
      <c r="K27" s="25">
        <v>0</v>
      </c>
      <c r="L27" s="22" t="s">
        <v>46</v>
      </c>
    </row>
    <row r="28" ht="54" spans="1:12">
      <c r="A28" s="21">
        <v>22</v>
      </c>
      <c r="B28" s="22" t="s">
        <v>47</v>
      </c>
      <c r="C28" s="23" t="s">
        <v>18</v>
      </c>
      <c r="D28" s="24"/>
      <c r="E28" s="24"/>
      <c r="F28" s="25">
        <v>207</v>
      </c>
      <c r="G28" s="25">
        <v>207</v>
      </c>
      <c r="H28" s="25"/>
      <c r="I28" s="25">
        <f t="shared" si="0"/>
        <v>0</v>
      </c>
      <c r="J28" s="25">
        <f t="shared" si="1"/>
        <v>0</v>
      </c>
      <c r="K28" s="25">
        <v>99</v>
      </c>
      <c r="L28" s="22" t="s">
        <v>19</v>
      </c>
    </row>
    <row r="29" ht="40.5" spans="1:12">
      <c r="A29" s="21">
        <v>23</v>
      </c>
      <c r="B29" s="22" t="s">
        <v>48</v>
      </c>
      <c r="C29" s="23" t="s">
        <v>18</v>
      </c>
      <c r="D29" s="24"/>
      <c r="E29" s="24"/>
      <c r="F29" s="25">
        <v>4885.44</v>
      </c>
      <c r="G29" s="25">
        <v>4885.44</v>
      </c>
      <c r="H29" s="25"/>
      <c r="I29" s="25">
        <f t="shared" si="0"/>
        <v>0</v>
      </c>
      <c r="J29" s="25">
        <f t="shared" si="1"/>
        <v>0</v>
      </c>
      <c r="K29" s="25">
        <v>100</v>
      </c>
      <c r="L29" s="22" t="s">
        <v>19</v>
      </c>
    </row>
    <row r="30" ht="40.5" spans="1:12">
      <c r="A30" s="21">
        <v>24</v>
      </c>
      <c r="B30" s="22" t="s">
        <v>49</v>
      </c>
      <c r="C30" s="23" t="s">
        <v>18</v>
      </c>
      <c r="D30" s="24"/>
      <c r="E30" s="24"/>
      <c r="F30" s="25">
        <v>566.7</v>
      </c>
      <c r="G30" s="25">
        <v>560.5</v>
      </c>
      <c r="H30" s="25"/>
      <c r="I30" s="25">
        <f t="shared" si="0"/>
        <v>6.20000000000005</v>
      </c>
      <c r="J30" s="25">
        <f t="shared" si="1"/>
        <v>6.20000000000005</v>
      </c>
      <c r="K30" s="25">
        <v>99.6</v>
      </c>
      <c r="L30" s="22" t="s">
        <v>19</v>
      </c>
    </row>
    <row r="31" ht="40.5" spans="1:12">
      <c r="A31" s="21">
        <v>25</v>
      </c>
      <c r="B31" s="22" t="s">
        <v>50</v>
      </c>
      <c r="C31" s="23" t="s">
        <v>18</v>
      </c>
      <c r="D31" s="24"/>
      <c r="E31" s="24"/>
      <c r="F31" s="25">
        <v>12300</v>
      </c>
      <c r="G31" s="25">
        <v>12300</v>
      </c>
      <c r="H31" s="25"/>
      <c r="I31" s="25">
        <f t="shared" si="0"/>
        <v>0</v>
      </c>
      <c r="J31" s="25">
        <f t="shared" si="1"/>
        <v>0</v>
      </c>
      <c r="K31" s="25">
        <v>100</v>
      </c>
      <c r="L31" s="22" t="s">
        <v>19</v>
      </c>
    </row>
    <row r="32" ht="27" spans="1:12">
      <c r="A32" s="21">
        <v>26</v>
      </c>
      <c r="B32" s="22" t="s">
        <v>51</v>
      </c>
      <c r="C32" s="23" t="s">
        <v>18</v>
      </c>
      <c r="D32" s="24"/>
      <c r="E32" s="24"/>
      <c r="F32" s="25">
        <v>36250.68</v>
      </c>
      <c r="G32" s="25">
        <v>34635.277351</v>
      </c>
      <c r="H32" s="25"/>
      <c r="I32" s="25">
        <f t="shared" si="0"/>
        <v>1615.402649</v>
      </c>
      <c r="J32" s="25">
        <f t="shared" si="1"/>
        <v>1615.402649</v>
      </c>
      <c r="K32" s="25">
        <v>100</v>
      </c>
      <c r="L32" s="22" t="s">
        <v>19</v>
      </c>
    </row>
    <row r="33" ht="27" spans="1:12">
      <c r="A33" s="21">
        <v>27</v>
      </c>
      <c r="B33" s="22" t="s">
        <v>52</v>
      </c>
      <c r="C33" s="23" t="s">
        <v>18</v>
      </c>
      <c r="D33" s="24"/>
      <c r="E33" s="24"/>
      <c r="F33" s="25">
        <v>0.22</v>
      </c>
      <c r="G33" s="25">
        <v>0.210228</v>
      </c>
      <c r="H33" s="25"/>
      <c r="I33" s="25">
        <f t="shared" si="0"/>
        <v>0.009772</v>
      </c>
      <c r="J33" s="25">
        <f t="shared" si="1"/>
        <v>0.009772</v>
      </c>
      <c r="K33" s="25">
        <v>99.9</v>
      </c>
      <c r="L33" s="22" t="s">
        <v>19</v>
      </c>
    </row>
    <row r="34" ht="27" spans="1:12">
      <c r="A34" s="21">
        <v>28</v>
      </c>
      <c r="B34" s="22" t="s">
        <v>53</v>
      </c>
      <c r="C34" s="23" t="s">
        <v>18</v>
      </c>
      <c r="D34" s="24"/>
      <c r="E34" s="24"/>
      <c r="F34" s="25">
        <v>4204.54</v>
      </c>
      <c r="G34" s="25">
        <v>4204.54</v>
      </c>
      <c r="H34" s="25"/>
      <c r="I34" s="25">
        <f t="shared" si="0"/>
        <v>0</v>
      </c>
      <c r="J34" s="25">
        <f t="shared" si="1"/>
        <v>0</v>
      </c>
      <c r="K34" s="25">
        <v>100</v>
      </c>
      <c r="L34" s="22" t="s">
        <v>19</v>
      </c>
    </row>
    <row r="35" ht="27" spans="1:12">
      <c r="A35" s="21">
        <v>29</v>
      </c>
      <c r="B35" s="22" t="s">
        <v>54</v>
      </c>
      <c r="C35" s="23" t="s">
        <v>18</v>
      </c>
      <c r="D35" s="24"/>
      <c r="E35" s="24"/>
      <c r="F35" s="25">
        <v>2000</v>
      </c>
      <c r="G35" s="25">
        <v>2000</v>
      </c>
      <c r="H35" s="25"/>
      <c r="I35" s="25">
        <f t="shared" si="0"/>
        <v>0</v>
      </c>
      <c r="J35" s="25">
        <f t="shared" si="1"/>
        <v>0</v>
      </c>
      <c r="K35" s="25">
        <v>100</v>
      </c>
      <c r="L35" s="22" t="s">
        <v>19</v>
      </c>
    </row>
    <row r="36" ht="27" spans="1:12">
      <c r="A36" s="21">
        <v>30</v>
      </c>
      <c r="B36" s="22" t="s">
        <v>54</v>
      </c>
      <c r="C36" s="23" t="s">
        <v>18</v>
      </c>
      <c r="D36" s="24"/>
      <c r="E36" s="24"/>
      <c r="F36" s="25">
        <v>90000</v>
      </c>
      <c r="G36" s="25">
        <v>85836</v>
      </c>
      <c r="H36" s="25"/>
      <c r="I36" s="25">
        <f t="shared" si="0"/>
        <v>4164</v>
      </c>
      <c r="J36" s="25">
        <f t="shared" si="1"/>
        <v>4164</v>
      </c>
      <c r="K36" s="25">
        <v>99.9</v>
      </c>
      <c r="L36" s="22" t="s">
        <v>19</v>
      </c>
    </row>
    <row r="37" ht="27" spans="1:12">
      <c r="A37" s="21">
        <v>31</v>
      </c>
      <c r="B37" s="22" t="s">
        <v>55</v>
      </c>
      <c r="C37" s="23" t="s">
        <v>18</v>
      </c>
      <c r="D37" s="24"/>
      <c r="E37" s="24"/>
      <c r="F37" s="25">
        <v>150300</v>
      </c>
      <c r="G37" s="25">
        <v>150300</v>
      </c>
      <c r="H37" s="25"/>
      <c r="I37" s="25">
        <f t="shared" si="0"/>
        <v>0</v>
      </c>
      <c r="J37" s="25">
        <f t="shared" si="1"/>
        <v>0</v>
      </c>
      <c r="K37" s="25">
        <v>100</v>
      </c>
      <c r="L37" s="22" t="s">
        <v>19</v>
      </c>
    </row>
    <row r="38" ht="27" spans="1:12">
      <c r="A38" s="21">
        <v>32</v>
      </c>
      <c r="B38" s="22" t="s">
        <v>56</v>
      </c>
      <c r="C38" s="23" t="s">
        <v>18</v>
      </c>
      <c r="D38" s="24"/>
      <c r="E38" s="24"/>
      <c r="F38" s="25">
        <v>300</v>
      </c>
      <c r="G38" s="25">
        <v>300</v>
      </c>
      <c r="H38" s="25"/>
      <c r="I38" s="25">
        <f t="shared" si="0"/>
        <v>0</v>
      </c>
      <c r="J38" s="25">
        <f t="shared" si="1"/>
        <v>0</v>
      </c>
      <c r="K38" s="25">
        <v>100</v>
      </c>
      <c r="L38" s="22" t="s">
        <v>19</v>
      </c>
    </row>
    <row r="39" ht="27" spans="1:12">
      <c r="A39" s="21">
        <v>33</v>
      </c>
      <c r="B39" s="22" t="s">
        <v>57</v>
      </c>
      <c r="C39" s="23" t="s">
        <v>18</v>
      </c>
      <c r="D39" s="24"/>
      <c r="E39" s="24"/>
      <c r="F39" s="25">
        <v>0.5</v>
      </c>
      <c r="G39" s="25">
        <v>0.449278</v>
      </c>
      <c r="H39" s="25"/>
      <c r="I39" s="25">
        <f t="shared" si="0"/>
        <v>0.050722</v>
      </c>
      <c r="J39" s="25">
        <f t="shared" si="1"/>
        <v>0.050722</v>
      </c>
      <c r="K39" s="25">
        <v>99</v>
      </c>
      <c r="L39" s="22" t="s">
        <v>19</v>
      </c>
    </row>
    <row r="40" ht="27" spans="1:12">
      <c r="A40" s="21">
        <v>34</v>
      </c>
      <c r="B40" s="22" t="s">
        <v>58</v>
      </c>
      <c r="C40" s="23" t="s">
        <v>18</v>
      </c>
      <c r="D40" s="24"/>
      <c r="E40" s="24"/>
      <c r="F40" s="25">
        <v>8985.58</v>
      </c>
      <c r="G40" s="25">
        <v>8985.58</v>
      </c>
      <c r="H40" s="25"/>
      <c r="I40" s="25">
        <f t="shared" si="0"/>
        <v>0</v>
      </c>
      <c r="J40" s="25">
        <f t="shared" si="1"/>
        <v>0</v>
      </c>
      <c r="K40" s="25">
        <v>100</v>
      </c>
      <c r="L40" s="22" t="s">
        <v>19</v>
      </c>
    </row>
    <row r="41" ht="40.5" spans="1:12">
      <c r="A41" s="21">
        <v>35</v>
      </c>
      <c r="B41" s="22" t="s">
        <v>59</v>
      </c>
      <c r="C41" s="23" t="s">
        <v>18</v>
      </c>
      <c r="D41" s="24"/>
      <c r="E41" s="24"/>
      <c r="F41" s="25">
        <v>0.02</v>
      </c>
      <c r="G41" s="25">
        <v>0.01105</v>
      </c>
      <c r="H41" s="25"/>
      <c r="I41" s="25">
        <f t="shared" si="0"/>
        <v>0.00895</v>
      </c>
      <c r="J41" s="25">
        <f t="shared" si="1"/>
        <v>0.00895</v>
      </c>
      <c r="K41" s="25">
        <v>95.5</v>
      </c>
      <c r="L41" s="22" t="s">
        <v>19</v>
      </c>
    </row>
    <row r="42" ht="40.5" spans="1:12">
      <c r="A42" s="21">
        <v>36</v>
      </c>
      <c r="B42" s="22" t="s">
        <v>60</v>
      </c>
      <c r="C42" s="23" t="s">
        <v>18</v>
      </c>
      <c r="D42" s="24"/>
      <c r="E42" s="24"/>
      <c r="F42" s="25">
        <v>398</v>
      </c>
      <c r="G42" s="25">
        <v>221</v>
      </c>
      <c r="H42" s="25"/>
      <c r="I42" s="25">
        <f t="shared" si="0"/>
        <v>177</v>
      </c>
      <c r="J42" s="25">
        <f t="shared" si="1"/>
        <v>177</v>
      </c>
      <c r="K42" s="25">
        <v>95.6</v>
      </c>
      <c r="L42" s="22" t="s">
        <v>19</v>
      </c>
    </row>
    <row r="43" ht="40.5" spans="1:12">
      <c r="A43" s="21">
        <v>37</v>
      </c>
      <c r="B43" s="22" t="s">
        <v>61</v>
      </c>
      <c r="C43" s="23" t="s">
        <v>18</v>
      </c>
      <c r="D43" s="24"/>
      <c r="E43" s="24"/>
      <c r="F43" s="25">
        <v>4.3</v>
      </c>
      <c r="G43" s="25">
        <v>4.28</v>
      </c>
      <c r="H43" s="25"/>
      <c r="I43" s="25">
        <f t="shared" si="0"/>
        <v>0.0199999999999996</v>
      </c>
      <c r="J43" s="25">
        <f t="shared" si="1"/>
        <v>0.0199999999999996</v>
      </c>
      <c r="K43" s="25">
        <v>99</v>
      </c>
      <c r="L43" s="22" t="s">
        <v>19</v>
      </c>
    </row>
    <row r="44" ht="27" spans="1:12">
      <c r="A44" s="21">
        <v>38</v>
      </c>
      <c r="B44" s="22" t="s">
        <v>62</v>
      </c>
      <c r="C44" s="23" t="s">
        <v>18</v>
      </c>
      <c r="D44" s="24"/>
      <c r="E44" s="24"/>
      <c r="F44" s="25">
        <v>25</v>
      </c>
      <c r="G44" s="25">
        <v>25</v>
      </c>
      <c r="H44" s="25"/>
      <c r="I44" s="25">
        <f t="shared" si="0"/>
        <v>0</v>
      </c>
      <c r="J44" s="25">
        <f t="shared" si="1"/>
        <v>0</v>
      </c>
      <c r="K44" s="25">
        <v>100</v>
      </c>
      <c r="L44" s="22" t="s">
        <v>19</v>
      </c>
    </row>
    <row r="45" ht="27" spans="1:12">
      <c r="A45" s="21">
        <v>39</v>
      </c>
      <c r="B45" s="22" t="s">
        <v>63</v>
      </c>
      <c r="C45" s="23" t="s">
        <v>18</v>
      </c>
      <c r="D45" s="24"/>
      <c r="E45" s="24"/>
      <c r="F45" s="25">
        <v>0.44</v>
      </c>
      <c r="G45" s="25">
        <v>0.264888</v>
      </c>
      <c r="H45" s="25"/>
      <c r="I45" s="25">
        <f t="shared" si="0"/>
        <v>0.175112</v>
      </c>
      <c r="J45" s="25">
        <f t="shared" si="1"/>
        <v>0.175112</v>
      </c>
      <c r="K45" s="25">
        <v>96</v>
      </c>
      <c r="L45" s="22" t="s">
        <v>19</v>
      </c>
    </row>
    <row r="46" ht="27" spans="1:12">
      <c r="A46" s="21">
        <v>40</v>
      </c>
      <c r="B46" s="22" t="s">
        <v>64</v>
      </c>
      <c r="C46" s="23" t="s">
        <v>18</v>
      </c>
      <c r="D46" s="24"/>
      <c r="E46" s="24"/>
      <c r="F46" s="25">
        <v>8814.78</v>
      </c>
      <c r="G46" s="25">
        <v>5297.76</v>
      </c>
      <c r="H46" s="25"/>
      <c r="I46" s="25">
        <f t="shared" si="0"/>
        <v>3517.02</v>
      </c>
      <c r="J46" s="25">
        <f t="shared" si="1"/>
        <v>3517.02</v>
      </c>
      <c r="K46" s="25">
        <v>96</v>
      </c>
      <c r="L46" s="22" t="s">
        <v>19</v>
      </c>
    </row>
    <row r="47" ht="27" spans="1:12">
      <c r="A47" s="21">
        <v>41</v>
      </c>
      <c r="B47" s="22" t="s">
        <v>65</v>
      </c>
      <c r="C47" s="23" t="s">
        <v>18</v>
      </c>
      <c r="D47" s="24"/>
      <c r="E47" s="24"/>
      <c r="F47" s="25">
        <v>45500</v>
      </c>
      <c r="G47" s="25">
        <v>45500</v>
      </c>
      <c r="H47" s="25"/>
      <c r="I47" s="25">
        <f t="shared" si="0"/>
        <v>0</v>
      </c>
      <c r="J47" s="25">
        <f t="shared" si="1"/>
        <v>0</v>
      </c>
      <c r="K47" s="25">
        <v>100</v>
      </c>
      <c r="L47" s="22" t="s">
        <v>19</v>
      </c>
    </row>
    <row r="48" ht="40.5" spans="1:12">
      <c r="A48" s="21">
        <v>42</v>
      </c>
      <c r="B48" s="22" t="s">
        <v>66</v>
      </c>
      <c r="C48" s="23" t="s">
        <v>18</v>
      </c>
      <c r="D48" s="24"/>
      <c r="E48" s="24"/>
      <c r="F48" s="25">
        <v>1951</v>
      </c>
      <c r="G48" s="25">
        <v>1951</v>
      </c>
      <c r="H48" s="25"/>
      <c r="I48" s="25">
        <f t="shared" si="0"/>
        <v>0</v>
      </c>
      <c r="J48" s="25">
        <f t="shared" si="1"/>
        <v>0</v>
      </c>
      <c r="K48" s="25">
        <v>100</v>
      </c>
      <c r="L48" s="22" t="s">
        <v>19</v>
      </c>
    </row>
    <row r="49" ht="27" spans="1:12">
      <c r="A49" s="21">
        <v>43</v>
      </c>
      <c r="B49" s="22" t="s">
        <v>67</v>
      </c>
      <c r="C49" s="23" t="s">
        <v>18</v>
      </c>
      <c r="D49" s="24"/>
      <c r="E49" s="24"/>
      <c r="F49" s="25">
        <v>1.5</v>
      </c>
      <c r="G49" s="25">
        <v>1.5</v>
      </c>
      <c r="H49" s="25"/>
      <c r="I49" s="25">
        <f t="shared" si="0"/>
        <v>0</v>
      </c>
      <c r="J49" s="25">
        <f t="shared" si="1"/>
        <v>0</v>
      </c>
      <c r="K49" s="25">
        <v>100</v>
      </c>
      <c r="L49" s="22" t="s">
        <v>19</v>
      </c>
    </row>
    <row r="50" ht="27" spans="1:12">
      <c r="A50" s="21">
        <v>44</v>
      </c>
      <c r="B50" s="22" t="s">
        <v>68</v>
      </c>
      <c r="C50" s="23" t="s">
        <v>18</v>
      </c>
      <c r="D50" s="24"/>
      <c r="E50" s="24"/>
      <c r="F50" s="25">
        <v>20</v>
      </c>
      <c r="G50" s="25">
        <v>19.9962</v>
      </c>
      <c r="H50" s="25"/>
      <c r="I50" s="25">
        <f t="shared" si="0"/>
        <v>0.00379999999999825</v>
      </c>
      <c r="J50" s="25">
        <f t="shared" si="1"/>
        <v>0.00379999999999825</v>
      </c>
      <c r="K50" s="25">
        <v>99.9</v>
      </c>
      <c r="L50" s="22" t="s">
        <v>19</v>
      </c>
    </row>
    <row r="51" ht="81" spans="1:12">
      <c r="A51" s="21">
        <v>45</v>
      </c>
      <c r="B51" s="22" t="s">
        <v>69</v>
      </c>
      <c r="C51" s="23" t="s">
        <v>18</v>
      </c>
      <c r="D51" s="24"/>
      <c r="E51" s="24"/>
      <c r="F51" s="25">
        <v>24</v>
      </c>
      <c r="G51" s="25">
        <v>0</v>
      </c>
      <c r="H51" s="25"/>
      <c r="I51" s="25">
        <f t="shared" si="0"/>
        <v>24</v>
      </c>
      <c r="J51" s="25">
        <f t="shared" si="1"/>
        <v>24</v>
      </c>
      <c r="K51" s="25">
        <v>0</v>
      </c>
      <c r="L51" s="22" t="s">
        <v>70</v>
      </c>
    </row>
    <row r="52" ht="40.5" spans="1:12">
      <c r="A52" s="21">
        <v>46</v>
      </c>
      <c r="B52" s="26" t="s">
        <v>71</v>
      </c>
      <c r="C52" s="23" t="s">
        <v>72</v>
      </c>
      <c r="D52" s="24"/>
      <c r="E52" s="24"/>
      <c r="F52" s="25">
        <v>14.24</v>
      </c>
      <c r="G52" s="25">
        <v>14.1</v>
      </c>
      <c r="H52" s="25"/>
      <c r="I52" s="25">
        <v>0.14</v>
      </c>
      <c r="J52" s="25">
        <v>0.14</v>
      </c>
      <c r="K52" s="25">
        <v>99.9</v>
      </c>
      <c r="L52" s="22" t="s">
        <v>73</v>
      </c>
    </row>
    <row r="53" ht="40.5" spans="1:12">
      <c r="A53" s="21">
        <v>47</v>
      </c>
      <c r="B53" s="22" t="s">
        <v>74</v>
      </c>
      <c r="C53" s="23" t="s">
        <v>72</v>
      </c>
      <c r="D53" s="24"/>
      <c r="E53" s="24"/>
      <c r="F53" s="25">
        <v>40</v>
      </c>
      <c r="G53" s="25">
        <v>39.999561</v>
      </c>
      <c r="H53" s="25"/>
      <c r="I53" s="25">
        <v>0.000439</v>
      </c>
      <c r="J53" s="25">
        <v>0.000439</v>
      </c>
      <c r="K53" s="25">
        <v>100</v>
      </c>
      <c r="L53" s="22" t="s">
        <v>73</v>
      </c>
    </row>
    <row r="54" ht="40.5" spans="1:12">
      <c r="A54" s="21">
        <v>48</v>
      </c>
      <c r="B54" s="22" t="s">
        <v>26</v>
      </c>
      <c r="C54" s="23" t="s">
        <v>72</v>
      </c>
      <c r="D54" s="24"/>
      <c r="E54" s="24"/>
      <c r="F54" s="25">
        <v>16.36</v>
      </c>
      <c r="G54" s="25">
        <v>6.455</v>
      </c>
      <c r="H54" s="25"/>
      <c r="I54" s="25">
        <v>9.905</v>
      </c>
      <c r="J54" s="25">
        <v>9.905</v>
      </c>
      <c r="K54" s="25">
        <v>90.9</v>
      </c>
      <c r="L54" s="22" t="s">
        <v>73</v>
      </c>
    </row>
    <row r="55" ht="40.5" spans="1:12">
      <c r="A55" s="21">
        <v>49</v>
      </c>
      <c r="B55" s="22" t="s">
        <v>30</v>
      </c>
      <c r="C55" s="23" t="s">
        <v>72</v>
      </c>
      <c r="D55" s="24"/>
      <c r="E55" s="24"/>
      <c r="F55" s="25">
        <v>12</v>
      </c>
      <c r="G55" s="25">
        <v>12</v>
      </c>
      <c r="H55" s="25"/>
      <c r="I55" s="25">
        <v>0</v>
      </c>
      <c r="J55" s="25">
        <v>0</v>
      </c>
      <c r="K55" s="25">
        <v>100</v>
      </c>
      <c r="L55" s="22" t="s">
        <v>73</v>
      </c>
    </row>
    <row r="56" ht="40.5" spans="1:12">
      <c r="A56" s="21">
        <v>50</v>
      </c>
      <c r="B56" s="22" t="s">
        <v>75</v>
      </c>
      <c r="C56" s="23" t="s">
        <v>72</v>
      </c>
      <c r="D56" s="24"/>
      <c r="E56" s="24"/>
      <c r="F56" s="25">
        <v>40</v>
      </c>
      <c r="G56" s="25">
        <v>40</v>
      </c>
      <c r="H56" s="25"/>
      <c r="I56" s="25">
        <v>0</v>
      </c>
      <c r="J56" s="25">
        <v>0</v>
      </c>
      <c r="K56" s="25">
        <v>100</v>
      </c>
      <c r="L56" s="22" t="s">
        <v>73</v>
      </c>
    </row>
    <row r="57" ht="40.5" spans="1:12">
      <c r="A57" s="21">
        <v>51</v>
      </c>
      <c r="B57" s="22" t="s">
        <v>76</v>
      </c>
      <c r="C57" s="23" t="s">
        <v>72</v>
      </c>
      <c r="D57" s="24"/>
      <c r="E57" s="24"/>
      <c r="F57" s="25">
        <v>12</v>
      </c>
      <c r="G57" s="25">
        <v>11.8</v>
      </c>
      <c r="H57" s="25"/>
      <c r="I57" s="25">
        <v>0.2</v>
      </c>
      <c r="J57" s="25">
        <v>0.2</v>
      </c>
      <c r="K57" s="25">
        <v>99.83</v>
      </c>
      <c r="L57" s="22" t="s">
        <v>73</v>
      </c>
    </row>
    <row r="58" ht="40.5" spans="1:12">
      <c r="A58" s="21">
        <v>52</v>
      </c>
      <c r="B58" s="22" t="s">
        <v>77</v>
      </c>
      <c r="C58" s="23" t="s">
        <v>72</v>
      </c>
      <c r="D58" s="24"/>
      <c r="E58" s="24"/>
      <c r="F58" s="25">
        <v>70</v>
      </c>
      <c r="G58" s="25">
        <v>67.7045</v>
      </c>
      <c r="H58" s="25"/>
      <c r="I58" s="25">
        <v>2.2955</v>
      </c>
      <c r="J58" s="25">
        <v>2.2955</v>
      </c>
      <c r="K58" s="25">
        <v>97.67</v>
      </c>
      <c r="L58" s="22" t="s">
        <v>73</v>
      </c>
    </row>
    <row r="59" ht="40.5" spans="1:12">
      <c r="A59" s="21">
        <v>53</v>
      </c>
      <c r="B59" s="22" t="s">
        <v>78</v>
      </c>
      <c r="C59" s="23" t="s">
        <v>72</v>
      </c>
      <c r="D59" s="24"/>
      <c r="E59" s="24"/>
      <c r="F59" s="25">
        <v>727.81</v>
      </c>
      <c r="G59" s="25">
        <v>727.81</v>
      </c>
      <c r="H59" s="25"/>
      <c r="I59" s="25">
        <v>0</v>
      </c>
      <c r="J59" s="25">
        <v>0</v>
      </c>
      <c r="K59" s="25">
        <v>100</v>
      </c>
      <c r="L59" s="22" t="s">
        <v>73</v>
      </c>
    </row>
    <row r="60" ht="40.5" spans="1:12">
      <c r="A60" s="21">
        <v>54</v>
      </c>
      <c r="B60" s="22" t="s">
        <v>79</v>
      </c>
      <c r="C60" s="23" t="s">
        <v>72</v>
      </c>
      <c r="D60" s="24"/>
      <c r="E60" s="24"/>
      <c r="F60" s="25">
        <v>49.92</v>
      </c>
      <c r="G60" s="25">
        <v>49.85</v>
      </c>
      <c r="H60" s="25"/>
      <c r="I60" s="25">
        <v>0.07</v>
      </c>
      <c r="J60" s="25">
        <v>0.07</v>
      </c>
      <c r="K60" s="25">
        <v>99.99</v>
      </c>
      <c r="L60" s="22" t="s">
        <v>73</v>
      </c>
    </row>
    <row r="61" ht="40.5" spans="1:12">
      <c r="A61" s="21">
        <v>55</v>
      </c>
      <c r="B61" s="22" t="s">
        <v>80</v>
      </c>
      <c r="C61" s="23" t="s">
        <v>72</v>
      </c>
      <c r="D61" s="24"/>
      <c r="E61" s="24"/>
      <c r="F61" s="25">
        <v>18</v>
      </c>
      <c r="G61" s="25">
        <v>17.56</v>
      </c>
      <c r="H61" s="25"/>
      <c r="I61" s="25">
        <v>0.44</v>
      </c>
      <c r="J61" s="25">
        <v>0.44</v>
      </c>
      <c r="K61" s="25">
        <v>99.8</v>
      </c>
      <c r="L61" s="22" t="s">
        <v>73</v>
      </c>
    </row>
    <row r="62" ht="40.5" spans="1:12">
      <c r="A62" s="21">
        <v>56</v>
      </c>
      <c r="B62" s="22" t="s">
        <v>81</v>
      </c>
      <c r="C62" s="23" t="s">
        <v>72</v>
      </c>
      <c r="D62" s="24"/>
      <c r="E62" s="24"/>
      <c r="F62" s="25">
        <v>1</v>
      </c>
      <c r="G62" s="25">
        <v>0.94</v>
      </c>
      <c r="H62" s="25"/>
      <c r="I62" s="25">
        <v>0.06</v>
      </c>
      <c r="J62" s="25">
        <v>0.06</v>
      </c>
      <c r="K62" s="25">
        <v>99.4</v>
      </c>
      <c r="L62" s="22" t="s">
        <v>73</v>
      </c>
    </row>
    <row r="63" ht="40.5" spans="1:12">
      <c r="A63" s="21">
        <v>57</v>
      </c>
      <c r="B63" s="22" t="s">
        <v>28</v>
      </c>
      <c r="C63" s="23" t="s">
        <v>72</v>
      </c>
      <c r="D63" s="24"/>
      <c r="E63" s="24"/>
      <c r="F63" s="25">
        <v>8.02</v>
      </c>
      <c r="G63" s="25">
        <v>8.00988</v>
      </c>
      <c r="H63" s="25"/>
      <c r="I63" s="25">
        <v>0.01012</v>
      </c>
      <c r="J63" s="25">
        <v>0.01012</v>
      </c>
      <c r="K63" s="25">
        <v>100</v>
      </c>
      <c r="L63" s="22" t="s">
        <v>73</v>
      </c>
    </row>
    <row r="64" ht="40.5" spans="1:12">
      <c r="A64" s="21">
        <v>58</v>
      </c>
      <c r="B64" s="22" t="s">
        <v>40</v>
      </c>
      <c r="C64" s="23" t="s">
        <v>72</v>
      </c>
      <c r="D64" s="24"/>
      <c r="E64" s="24"/>
      <c r="F64" s="25">
        <v>73.98</v>
      </c>
      <c r="G64" s="25">
        <v>71.9896</v>
      </c>
      <c r="H64" s="25"/>
      <c r="I64" s="25">
        <v>1.9904</v>
      </c>
      <c r="J64" s="25">
        <v>1.9904</v>
      </c>
      <c r="K64" s="25">
        <v>99.73</v>
      </c>
      <c r="L64" s="22" t="s">
        <v>73</v>
      </c>
    </row>
    <row r="65" ht="40.5" spans="1:12">
      <c r="A65" s="21">
        <v>59</v>
      </c>
      <c r="B65" s="22" t="s">
        <v>82</v>
      </c>
      <c r="C65" s="23" t="s">
        <v>72</v>
      </c>
      <c r="D65" s="24"/>
      <c r="E65" s="24"/>
      <c r="F65" s="25">
        <v>12</v>
      </c>
      <c r="G65" s="25">
        <v>12</v>
      </c>
      <c r="H65" s="25"/>
      <c r="I65" s="25">
        <v>0</v>
      </c>
      <c r="J65" s="25">
        <v>0</v>
      </c>
      <c r="K65" s="25">
        <v>100</v>
      </c>
      <c r="L65" s="22" t="s">
        <v>73</v>
      </c>
    </row>
    <row r="66" ht="40.5" spans="1:12">
      <c r="A66" s="21">
        <v>60</v>
      </c>
      <c r="B66" s="22" t="s">
        <v>83</v>
      </c>
      <c r="C66" s="23" t="s">
        <v>72</v>
      </c>
      <c r="D66" s="24"/>
      <c r="E66" s="24"/>
      <c r="F66" s="25">
        <v>18</v>
      </c>
      <c r="G66" s="25">
        <v>18</v>
      </c>
      <c r="H66" s="25"/>
      <c r="I66" s="25">
        <v>0</v>
      </c>
      <c r="J66" s="25">
        <v>0</v>
      </c>
      <c r="K66" s="25">
        <v>100</v>
      </c>
      <c r="L66" s="22" t="s">
        <v>73</v>
      </c>
    </row>
    <row r="67" ht="40.5" spans="1:12">
      <c r="A67" s="21">
        <v>61</v>
      </c>
      <c r="B67" s="22" t="s">
        <v>84</v>
      </c>
      <c r="C67" s="23" t="s">
        <v>72</v>
      </c>
      <c r="D67" s="24"/>
      <c r="E67" s="24"/>
      <c r="F67" s="25">
        <v>10</v>
      </c>
      <c r="G67" s="25">
        <v>9.9986</v>
      </c>
      <c r="H67" s="25"/>
      <c r="I67" s="25">
        <v>0.0014</v>
      </c>
      <c r="J67" s="25">
        <v>0.0014</v>
      </c>
      <c r="K67" s="25">
        <v>100</v>
      </c>
      <c r="L67" s="22" t="s">
        <v>73</v>
      </c>
    </row>
    <row r="68" ht="40.5" spans="1:12">
      <c r="A68" s="21">
        <v>62</v>
      </c>
      <c r="B68" s="22" t="s">
        <v>85</v>
      </c>
      <c r="C68" s="23" t="s">
        <v>72</v>
      </c>
      <c r="D68" s="24"/>
      <c r="E68" s="24"/>
      <c r="F68" s="25">
        <v>40</v>
      </c>
      <c r="G68" s="25">
        <v>40</v>
      </c>
      <c r="H68" s="25"/>
      <c r="I68" s="25">
        <v>0</v>
      </c>
      <c r="J68" s="25">
        <v>0</v>
      </c>
      <c r="K68" s="25">
        <v>100</v>
      </c>
      <c r="L68" s="22" t="s">
        <v>73</v>
      </c>
    </row>
    <row r="69" ht="40.5" spans="1:12">
      <c r="A69" s="21">
        <v>63</v>
      </c>
      <c r="B69" s="22" t="s">
        <v>20</v>
      </c>
      <c r="C69" s="23" t="s">
        <v>72</v>
      </c>
      <c r="D69" s="24"/>
      <c r="E69" s="24">
        <v>4703.23</v>
      </c>
      <c r="F69" s="25"/>
      <c r="G69" s="25">
        <v>4700.24862</v>
      </c>
      <c r="H69" s="25"/>
      <c r="I69" s="25">
        <v>2.98138</v>
      </c>
      <c r="J69" s="25">
        <v>2.98138</v>
      </c>
      <c r="K69" s="25">
        <v>100</v>
      </c>
      <c r="L69" s="22" t="s">
        <v>73</v>
      </c>
    </row>
    <row r="70" ht="40.5" spans="1:12">
      <c r="A70" s="21">
        <v>64</v>
      </c>
      <c r="B70" s="22" t="s">
        <v>86</v>
      </c>
      <c r="C70" s="23" t="s">
        <v>72</v>
      </c>
      <c r="D70" s="24"/>
      <c r="E70" s="24"/>
      <c r="F70" s="25">
        <v>78.8</v>
      </c>
      <c r="G70" s="25">
        <v>78.8</v>
      </c>
      <c r="H70" s="25"/>
      <c r="I70" s="25">
        <v>0</v>
      </c>
      <c r="J70" s="25">
        <v>0</v>
      </c>
      <c r="K70" s="25">
        <v>100</v>
      </c>
      <c r="L70" s="22" t="s">
        <v>73</v>
      </c>
    </row>
    <row r="71" ht="40.5" spans="1:12">
      <c r="A71" s="21">
        <v>65</v>
      </c>
      <c r="B71" s="22" t="s">
        <v>87</v>
      </c>
      <c r="C71" s="23" t="s">
        <v>88</v>
      </c>
      <c r="D71" s="24"/>
      <c r="E71" s="24"/>
      <c r="F71" s="25">
        <v>74.94</v>
      </c>
      <c r="G71" s="25">
        <v>74.94</v>
      </c>
      <c r="H71" s="25"/>
      <c r="I71" s="25"/>
      <c r="J71" s="25"/>
      <c r="K71" s="25">
        <v>100</v>
      </c>
      <c r="L71" s="22" t="s">
        <v>19</v>
      </c>
    </row>
    <row r="72" ht="40.5" spans="1:12">
      <c r="A72" s="21">
        <v>66</v>
      </c>
      <c r="B72" s="22" t="s">
        <v>89</v>
      </c>
      <c r="C72" s="23" t="s">
        <v>88</v>
      </c>
      <c r="D72" s="24"/>
      <c r="E72" s="24"/>
      <c r="F72" s="25">
        <v>0.23</v>
      </c>
      <c r="G72" s="25">
        <v>0.23</v>
      </c>
      <c r="H72" s="25"/>
      <c r="I72" s="25"/>
      <c r="J72" s="25"/>
      <c r="K72" s="25">
        <v>100</v>
      </c>
      <c r="L72" s="22" t="s">
        <v>19</v>
      </c>
    </row>
    <row r="73" ht="81" spans="1:12">
      <c r="A73" s="21">
        <v>67</v>
      </c>
      <c r="B73" s="22" t="s">
        <v>90</v>
      </c>
      <c r="C73" s="23" t="s">
        <v>88</v>
      </c>
      <c r="D73" s="24"/>
      <c r="E73" s="24"/>
      <c r="F73" s="25">
        <v>2574.63</v>
      </c>
      <c r="G73" s="25">
        <v>1984.23</v>
      </c>
      <c r="H73" s="25"/>
      <c r="I73" s="25"/>
      <c r="J73" s="25"/>
      <c r="K73" s="25">
        <v>97.7</v>
      </c>
      <c r="L73" s="22" t="s">
        <v>91</v>
      </c>
    </row>
    <row r="74" ht="27" spans="1:12">
      <c r="A74" s="21">
        <v>68</v>
      </c>
      <c r="B74" s="22" t="s">
        <v>92</v>
      </c>
      <c r="C74" s="23" t="s">
        <v>93</v>
      </c>
      <c r="D74" s="24"/>
      <c r="E74" s="24"/>
      <c r="F74" s="25">
        <v>15</v>
      </c>
      <c r="G74" s="25">
        <v>13.349</v>
      </c>
      <c r="H74" s="25"/>
      <c r="I74" s="25">
        <v>1.651</v>
      </c>
      <c r="J74" s="25"/>
      <c r="K74" s="25">
        <v>98.3</v>
      </c>
      <c r="L74" s="22" t="s">
        <v>19</v>
      </c>
    </row>
    <row r="75" ht="54" spans="1:12">
      <c r="A75" s="21">
        <v>69</v>
      </c>
      <c r="B75" s="22" t="s">
        <v>94</v>
      </c>
      <c r="C75" s="23" t="s">
        <v>93</v>
      </c>
      <c r="D75" s="24"/>
      <c r="E75" s="24"/>
      <c r="F75" s="25">
        <v>280.58</v>
      </c>
      <c r="G75" s="25">
        <v>274.085</v>
      </c>
      <c r="H75" s="25"/>
      <c r="I75" s="25"/>
      <c r="J75" s="25">
        <v>6.495</v>
      </c>
      <c r="K75" s="25">
        <v>99.68</v>
      </c>
      <c r="L75" s="22" t="s">
        <v>19</v>
      </c>
    </row>
    <row r="76" ht="27" spans="1:12">
      <c r="A76" s="21">
        <v>70</v>
      </c>
      <c r="B76" s="22" t="s">
        <v>80</v>
      </c>
      <c r="C76" s="23" t="s">
        <v>93</v>
      </c>
      <c r="D76" s="24"/>
      <c r="E76" s="24"/>
      <c r="F76" s="25">
        <v>24</v>
      </c>
      <c r="G76" s="25">
        <v>23.96</v>
      </c>
      <c r="H76" s="25"/>
      <c r="I76" s="25"/>
      <c r="J76" s="25">
        <v>0.04</v>
      </c>
      <c r="K76" s="25">
        <v>99.98</v>
      </c>
      <c r="L76" s="22" t="s">
        <v>19</v>
      </c>
    </row>
    <row r="77" ht="27" spans="1:12">
      <c r="A77" s="21">
        <v>71</v>
      </c>
      <c r="B77" s="22" t="s">
        <v>95</v>
      </c>
      <c r="C77" s="23" t="s">
        <v>93</v>
      </c>
      <c r="D77" s="24"/>
      <c r="E77" s="24">
        <v>135</v>
      </c>
      <c r="F77" s="25">
        <v>161</v>
      </c>
      <c r="G77" s="25">
        <v>296</v>
      </c>
      <c r="H77" s="25"/>
      <c r="I77" s="25"/>
      <c r="J77" s="25"/>
      <c r="K77" s="25">
        <v>100</v>
      </c>
      <c r="L77" s="22" t="s">
        <v>19</v>
      </c>
    </row>
    <row r="78" ht="40.5" spans="1:12">
      <c r="A78" s="21">
        <v>72</v>
      </c>
      <c r="B78" s="22" t="s">
        <v>96</v>
      </c>
      <c r="C78" s="23" t="s">
        <v>93</v>
      </c>
      <c r="D78" s="24"/>
      <c r="E78" s="24"/>
      <c r="F78" s="25">
        <v>132.4</v>
      </c>
      <c r="G78" s="25">
        <v>132.4</v>
      </c>
      <c r="H78" s="25"/>
      <c r="I78" s="25"/>
      <c r="J78" s="25"/>
      <c r="K78" s="25">
        <v>100</v>
      </c>
      <c r="L78" s="22" t="s">
        <v>19</v>
      </c>
    </row>
    <row r="79" ht="54" spans="1:12">
      <c r="A79" s="21">
        <v>73</v>
      </c>
      <c r="B79" s="22" t="s">
        <v>97</v>
      </c>
      <c r="C79" s="23" t="s">
        <v>93</v>
      </c>
      <c r="D79" s="24">
        <v>608.87</v>
      </c>
      <c r="E79" s="24">
        <v>144</v>
      </c>
      <c r="F79" s="25"/>
      <c r="G79" s="25">
        <v>362.9147</v>
      </c>
      <c r="H79" s="25"/>
      <c r="I79" s="25">
        <v>389.9553</v>
      </c>
      <c r="J79" s="25"/>
      <c r="K79" s="25">
        <v>94.8</v>
      </c>
      <c r="L79" s="22" t="s">
        <v>19</v>
      </c>
    </row>
    <row r="80" ht="54" spans="1:12">
      <c r="A80" s="21">
        <v>74</v>
      </c>
      <c r="B80" s="22" t="s">
        <v>98</v>
      </c>
      <c r="C80" s="23" t="s">
        <v>93</v>
      </c>
      <c r="D80" s="24">
        <v>987.51</v>
      </c>
      <c r="E80" s="24">
        <v>456</v>
      </c>
      <c r="F80" s="25"/>
      <c r="G80" s="25">
        <v>559.8251</v>
      </c>
      <c r="H80" s="25"/>
      <c r="I80" s="25">
        <v>883.6849</v>
      </c>
      <c r="J80" s="25"/>
      <c r="K80" s="25">
        <v>96.9</v>
      </c>
      <c r="L80" s="22" t="s">
        <v>19</v>
      </c>
    </row>
    <row r="81" ht="54" spans="1:12">
      <c r="A81" s="21">
        <v>75</v>
      </c>
      <c r="B81" s="22" t="s">
        <v>99</v>
      </c>
      <c r="C81" s="23" t="s">
        <v>93</v>
      </c>
      <c r="D81" s="24">
        <v>505.38</v>
      </c>
      <c r="E81" s="24">
        <v>413</v>
      </c>
      <c r="F81" s="25"/>
      <c r="G81" s="25">
        <v>465.7952</v>
      </c>
      <c r="H81" s="25"/>
      <c r="I81" s="25">
        <v>452.5848</v>
      </c>
      <c r="J81" s="25"/>
      <c r="K81" s="25">
        <v>94.1</v>
      </c>
      <c r="L81" s="22" t="s">
        <v>19</v>
      </c>
    </row>
    <row r="82" ht="67.5" spans="1:12">
      <c r="A82" s="21">
        <v>76</v>
      </c>
      <c r="B82" s="22" t="s">
        <v>100</v>
      </c>
      <c r="C82" s="23" t="s">
        <v>93</v>
      </c>
      <c r="D82" s="24"/>
      <c r="E82" s="24">
        <v>3.75</v>
      </c>
      <c r="F82" s="25"/>
      <c r="G82" s="25">
        <v>1.99</v>
      </c>
      <c r="H82" s="25"/>
      <c r="I82" s="25">
        <v>1.76</v>
      </c>
      <c r="J82" s="25"/>
      <c r="K82" s="25">
        <v>95.3</v>
      </c>
      <c r="L82" s="22" t="s">
        <v>19</v>
      </c>
    </row>
    <row r="83" ht="54" spans="1:12">
      <c r="A83" s="21">
        <v>77</v>
      </c>
      <c r="B83" s="22" t="s">
        <v>101</v>
      </c>
      <c r="C83" s="23" t="s">
        <v>93</v>
      </c>
      <c r="D83" s="24">
        <v>37.03</v>
      </c>
      <c r="E83" s="24">
        <v>86</v>
      </c>
      <c r="F83" s="25"/>
      <c r="G83" s="25">
        <v>50.8594</v>
      </c>
      <c r="H83" s="25"/>
      <c r="I83" s="25">
        <v>72.1706</v>
      </c>
      <c r="J83" s="25"/>
      <c r="K83" s="25">
        <v>94.2</v>
      </c>
      <c r="L83" s="22" t="s">
        <v>19</v>
      </c>
    </row>
    <row r="84" ht="67.5" spans="1:12">
      <c r="A84" s="21">
        <v>78</v>
      </c>
      <c r="B84" s="22" t="s">
        <v>102</v>
      </c>
      <c r="C84" s="23" t="s">
        <v>93</v>
      </c>
      <c r="D84" s="24">
        <v>114.45</v>
      </c>
      <c r="E84" s="24">
        <v>116</v>
      </c>
      <c r="F84" s="25"/>
      <c r="G84" s="25">
        <v>58.982491</v>
      </c>
      <c r="H84" s="25"/>
      <c r="I84" s="25">
        <v>171.467509</v>
      </c>
      <c r="J84" s="25"/>
      <c r="K84" s="25">
        <v>92.6</v>
      </c>
      <c r="L84" s="22" t="s">
        <v>19</v>
      </c>
    </row>
    <row r="85" ht="54" spans="1:12">
      <c r="A85" s="21">
        <v>79</v>
      </c>
      <c r="B85" s="22" t="s">
        <v>103</v>
      </c>
      <c r="C85" s="23" t="s">
        <v>93</v>
      </c>
      <c r="D85" s="24"/>
      <c r="E85" s="24">
        <v>14.96</v>
      </c>
      <c r="F85" s="25"/>
      <c r="G85" s="25">
        <v>8.6855</v>
      </c>
      <c r="H85" s="25"/>
      <c r="I85" s="25"/>
      <c r="J85" s="25">
        <v>6.2745</v>
      </c>
      <c r="K85" s="25">
        <v>95.8</v>
      </c>
      <c r="L85" s="22" t="s">
        <v>19</v>
      </c>
    </row>
    <row r="86" ht="54" spans="1:12">
      <c r="A86" s="21">
        <v>80</v>
      </c>
      <c r="B86" s="22" t="s">
        <v>104</v>
      </c>
      <c r="C86" s="23" t="s">
        <v>93</v>
      </c>
      <c r="D86" s="24"/>
      <c r="E86" s="24">
        <v>7.14</v>
      </c>
      <c r="F86" s="25"/>
      <c r="G86" s="25">
        <v>1.2604</v>
      </c>
      <c r="H86" s="25"/>
      <c r="I86" s="25"/>
      <c r="J86" s="25">
        <v>5.8796</v>
      </c>
      <c r="K86" s="25">
        <v>91.8</v>
      </c>
      <c r="L86" s="22" t="s">
        <v>19</v>
      </c>
    </row>
    <row r="87" ht="54" spans="1:12">
      <c r="A87" s="21">
        <v>81</v>
      </c>
      <c r="B87" s="22" t="s">
        <v>105</v>
      </c>
      <c r="C87" s="23" t="s">
        <v>93</v>
      </c>
      <c r="D87" s="24">
        <v>844.44</v>
      </c>
      <c r="E87" s="24">
        <v>159</v>
      </c>
      <c r="F87" s="25"/>
      <c r="G87" s="25">
        <v>578.6178</v>
      </c>
      <c r="H87" s="25"/>
      <c r="I87" s="25">
        <v>424.8222</v>
      </c>
      <c r="J87" s="25"/>
      <c r="K87" s="25">
        <v>95.8</v>
      </c>
      <c r="L87" s="22" t="s">
        <v>19</v>
      </c>
    </row>
    <row r="88" ht="81" spans="1:12">
      <c r="A88" s="21">
        <v>82</v>
      </c>
      <c r="B88" s="22" t="s">
        <v>106</v>
      </c>
      <c r="C88" s="23" t="s">
        <v>93</v>
      </c>
      <c r="D88" s="24">
        <v>55.48</v>
      </c>
      <c r="E88" s="24"/>
      <c r="F88" s="25"/>
      <c r="G88" s="25">
        <v>48.0684</v>
      </c>
      <c r="H88" s="25"/>
      <c r="I88" s="25"/>
      <c r="J88" s="25">
        <v>7.4116</v>
      </c>
      <c r="K88" s="25">
        <v>98.7</v>
      </c>
      <c r="L88" s="22" t="s">
        <v>19</v>
      </c>
    </row>
    <row r="89" ht="40.5" spans="1:12">
      <c r="A89" s="21">
        <v>83</v>
      </c>
      <c r="B89" s="22" t="s">
        <v>107</v>
      </c>
      <c r="C89" s="23" t="s">
        <v>93</v>
      </c>
      <c r="D89" s="24"/>
      <c r="E89" s="24">
        <v>3.59</v>
      </c>
      <c r="F89" s="25"/>
      <c r="G89" s="25">
        <v>2.0409</v>
      </c>
      <c r="H89" s="25"/>
      <c r="I89" s="25"/>
      <c r="J89" s="25">
        <v>1.5491</v>
      </c>
      <c r="K89" s="25">
        <v>95.7</v>
      </c>
      <c r="L89" s="22" t="s">
        <v>19</v>
      </c>
    </row>
    <row r="90" ht="54" spans="1:12">
      <c r="A90" s="21">
        <v>84</v>
      </c>
      <c r="B90" s="22" t="s">
        <v>108</v>
      </c>
      <c r="C90" s="23" t="s">
        <v>93</v>
      </c>
      <c r="D90" s="24"/>
      <c r="E90" s="24">
        <v>8.93</v>
      </c>
      <c r="F90" s="25"/>
      <c r="G90" s="25">
        <v>3.7938</v>
      </c>
      <c r="H90" s="25"/>
      <c r="I90" s="25"/>
      <c r="J90" s="25">
        <v>5.1362</v>
      </c>
      <c r="K90" s="25">
        <v>94.3</v>
      </c>
      <c r="L90" s="22" t="s">
        <v>19</v>
      </c>
    </row>
    <row r="91" ht="54" spans="1:12">
      <c r="A91" s="21">
        <v>85</v>
      </c>
      <c r="B91" s="22" t="s">
        <v>109</v>
      </c>
      <c r="C91" s="23" t="s">
        <v>93</v>
      </c>
      <c r="D91" s="24"/>
      <c r="E91" s="24">
        <v>611.05</v>
      </c>
      <c r="F91" s="25"/>
      <c r="G91" s="25">
        <v>192.0478</v>
      </c>
      <c r="H91" s="25"/>
      <c r="I91" s="25"/>
      <c r="J91" s="25">
        <v>419.0022</v>
      </c>
      <c r="K91" s="25">
        <v>93.1</v>
      </c>
      <c r="L91" s="22" t="s">
        <v>19</v>
      </c>
    </row>
    <row r="92" ht="67.5" spans="1:12">
      <c r="A92" s="21">
        <v>86</v>
      </c>
      <c r="B92" s="22" t="s">
        <v>110</v>
      </c>
      <c r="C92" s="23" t="s">
        <v>93</v>
      </c>
      <c r="D92" s="24"/>
      <c r="E92" s="24">
        <v>171</v>
      </c>
      <c r="F92" s="25"/>
      <c r="G92" s="25">
        <v>19.2262</v>
      </c>
      <c r="H92" s="25"/>
      <c r="I92" s="25"/>
      <c r="J92" s="25">
        <v>151.7738</v>
      </c>
      <c r="K92" s="25">
        <v>91.1</v>
      </c>
      <c r="L92" s="22" t="s">
        <v>19</v>
      </c>
    </row>
    <row r="93" ht="94.5" spans="1:12">
      <c r="A93" s="21">
        <v>87</v>
      </c>
      <c r="B93" s="22" t="s">
        <v>111</v>
      </c>
      <c r="C93" s="23" t="s">
        <v>93</v>
      </c>
      <c r="D93" s="24">
        <v>134.0512</v>
      </c>
      <c r="E93" s="24"/>
      <c r="F93" s="25"/>
      <c r="G93" s="25">
        <v>134.0512</v>
      </c>
      <c r="H93" s="25"/>
      <c r="I93" s="25"/>
      <c r="J93" s="25"/>
      <c r="K93" s="25">
        <v>100</v>
      </c>
      <c r="L93" s="22" t="s">
        <v>19</v>
      </c>
    </row>
    <row r="94" ht="94.5" spans="1:12">
      <c r="A94" s="21">
        <v>88</v>
      </c>
      <c r="B94" s="22" t="s">
        <v>112</v>
      </c>
      <c r="C94" s="23" t="s">
        <v>93</v>
      </c>
      <c r="D94" s="24">
        <v>70.6988</v>
      </c>
      <c r="E94" s="24"/>
      <c r="F94" s="25"/>
      <c r="G94" s="25">
        <v>0</v>
      </c>
      <c r="H94" s="25"/>
      <c r="I94" s="25">
        <v>70.6988</v>
      </c>
      <c r="J94" s="25"/>
      <c r="K94" s="25">
        <v>90</v>
      </c>
      <c r="L94" s="22" t="s">
        <v>19</v>
      </c>
    </row>
    <row r="95" ht="54" spans="1:12">
      <c r="A95" s="21">
        <v>89</v>
      </c>
      <c r="B95" s="22" t="s">
        <v>113</v>
      </c>
      <c r="C95" s="23" t="s">
        <v>93</v>
      </c>
      <c r="D95" s="24"/>
      <c r="E95" s="24">
        <v>38.54</v>
      </c>
      <c r="F95" s="25"/>
      <c r="G95" s="25">
        <v>24.5235</v>
      </c>
      <c r="H95" s="25"/>
      <c r="I95" s="25"/>
      <c r="J95" s="25">
        <v>14.0165</v>
      </c>
      <c r="K95" s="25">
        <v>96.4</v>
      </c>
      <c r="L95" s="22" t="s">
        <v>19</v>
      </c>
    </row>
    <row r="96" ht="40.5" spans="1:12">
      <c r="A96" s="21">
        <v>90</v>
      </c>
      <c r="B96" s="22" t="s">
        <v>114</v>
      </c>
      <c r="C96" s="23" t="s">
        <v>93</v>
      </c>
      <c r="D96" s="24">
        <v>157.59</v>
      </c>
      <c r="E96" s="24">
        <v>166</v>
      </c>
      <c r="F96" s="25"/>
      <c r="G96" s="25">
        <v>111.782051</v>
      </c>
      <c r="H96" s="25"/>
      <c r="I96" s="25">
        <v>211.807949</v>
      </c>
      <c r="J96" s="25"/>
      <c r="K96" s="25">
        <v>93.5</v>
      </c>
      <c r="L96" s="22" t="s">
        <v>19</v>
      </c>
    </row>
    <row r="97" ht="54" spans="1:12">
      <c r="A97" s="21">
        <v>91</v>
      </c>
      <c r="B97" s="22" t="s">
        <v>115</v>
      </c>
      <c r="C97" s="23" t="s">
        <v>93</v>
      </c>
      <c r="D97" s="24"/>
      <c r="E97" s="24">
        <v>3.79</v>
      </c>
      <c r="F97" s="25"/>
      <c r="G97" s="25">
        <v>1.7484</v>
      </c>
      <c r="H97" s="25"/>
      <c r="I97" s="25"/>
      <c r="J97" s="25">
        <v>2.0416</v>
      </c>
      <c r="K97" s="25">
        <v>94.8</v>
      </c>
      <c r="L97" s="22" t="s">
        <v>19</v>
      </c>
    </row>
    <row r="98" ht="81" spans="1:12">
      <c r="A98" s="21">
        <v>92</v>
      </c>
      <c r="B98" s="22" t="s">
        <v>116</v>
      </c>
      <c r="C98" s="23" t="s">
        <v>93</v>
      </c>
      <c r="D98" s="24">
        <v>28.67</v>
      </c>
      <c r="E98" s="24"/>
      <c r="F98" s="25"/>
      <c r="G98" s="25">
        <v>28.67</v>
      </c>
      <c r="H98" s="25"/>
      <c r="I98" s="25"/>
      <c r="J98" s="25"/>
      <c r="K98" s="25">
        <v>100</v>
      </c>
      <c r="L98" s="22" t="s">
        <v>19</v>
      </c>
    </row>
    <row r="99" ht="54" spans="1:12">
      <c r="A99" s="21">
        <v>93</v>
      </c>
      <c r="B99" s="22" t="s">
        <v>117</v>
      </c>
      <c r="C99" s="23" t="s">
        <v>93</v>
      </c>
      <c r="D99" s="24"/>
      <c r="E99" s="24"/>
      <c r="F99" s="25">
        <v>10798</v>
      </c>
      <c r="G99" s="25">
        <v>4248.580425</v>
      </c>
      <c r="H99" s="25"/>
      <c r="I99" s="25"/>
      <c r="J99" s="25">
        <v>6549.419575</v>
      </c>
      <c r="K99" s="25">
        <v>93.9</v>
      </c>
      <c r="L99" s="22" t="s">
        <v>19</v>
      </c>
    </row>
    <row r="100" ht="67.5" spans="1:12">
      <c r="A100" s="21">
        <v>94</v>
      </c>
      <c r="B100" s="22" t="s">
        <v>118</v>
      </c>
      <c r="C100" s="23" t="s">
        <v>93</v>
      </c>
      <c r="D100" s="24"/>
      <c r="E100" s="24"/>
      <c r="F100" s="25">
        <v>4200.51</v>
      </c>
      <c r="G100" s="25">
        <v>4199.4169</v>
      </c>
      <c r="H100" s="25"/>
      <c r="I100" s="25"/>
      <c r="J100" s="25">
        <v>1.0931</v>
      </c>
      <c r="K100" s="25">
        <v>100</v>
      </c>
      <c r="L100" s="22" t="s">
        <v>19</v>
      </c>
    </row>
    <row r="101" ht="81" spans="1:12">
      <c r="A101" s="21">
        <v>95</v>
      </c>
      <c r="B101" s="22" t="s">
        <v>119</v>
      </c>
      <c r="C101" s="23" t="s">
        <v>93</v>
      </c>
      <c r="D101" s="24">
        <v>1695</v>
      </c>
      <c r="E101" s="24"/>
      <c r="F101" s="25"/>
      <c r="G101" s="25">
        <v>1484.6464</v>
      </c>
      <c r="H101" s="25"/>
      <c r="I101" s="25">
        <v>210.3536</v>
      </c>
      <c r="J101" s="25"/>
      <c r="K101" s="25">
        <v>98.8</v>
      </c>
      <c r="L101" s="22" t="s">
        <v>19</v>
      </c>
    </row>
    <row r="102" ht="67.5" spans="1:12">
      <c r="A102" s="21">
        <v>96</v>
      </c>
      <c r="B102" s="22" t="s">
        <v>120</v>
      </c>
      <c r="C102" s="23" t="s">
        <v>93</v>
      </c>
      <c r="D102" s="24">
        <v>1874</v>
      </c>
      <c r="E102" s="24"/>
      <c r="F102" s="25"/>
      <c r="G102" s="25">
        <v>1648.6257</v>
      </c>
      <c r="H102" s="25"/>
      <c r="I102" s="25">
        <v>225.3743</v>
      </c>
      <c r="J102" s="25"/>
      <c r="K102" s="25">
        <v>98.8</v>
      </c>
      <c r="L102" s="22" t="s">
        <v>19</v>
      </c>
    </row>
    <row r="103" ht="67.5" spans="1:12">
      <c r="A103" s="21">
        <v>97</v>
      </c>
      <c r="B103" s="22" t="s">
        <v>121</v>
      </c>
      <c r="C103" s="23" t="s">
        <v>93</v>
      </c>
      <c r="D103" s="24">
        <v>2270</v>
      </c>
      <c r="E103" s="24"/>
      <c r="F103" s="25"/>
      <c r="G103" s="25">
        <v>1990.2609</v>
      </c>
      <c r="H103" s="25"/>
      <c r="I103" s="25">
        <v>279.7391</v>
      </c>
      <c r="J103" s="25"/>
      <c r="K103" s="25">
        <v>98.8</v>
      </c>
      <c r="L103" s="22" t="s">
        <v>19</v>
      </c>
    </row>
    <row r="104" ht="81" spans="1:12">
      <c r="A104" s="21">
        <v>98</v>
      </c>
      <c r="B104" s="22" t="s">
        <v>122</v>
      </c>
      <c r="C104" s="23" t="s">
        <v>93</v>
      </c>
      <c r="D104" s="24">
        <v>2475</v>
      </c>
      <c r="E104" s="24"/>
      <c r="F104" s="25"/>
      <c r="G104" s="25">
        <v>2169.0665</v>
      </c>
      <c r="H104" s="25"/>
      <c r="I104" s="25">
        <v>305.9335</v>
      </c>
      <c r="J104" s="25"/>
      <c r="K104" s="25">
        <v>98.8</v>
      </c>
      <c r="L104" s="22" t="s">
        <v>19</v>
      </c>
    </row>
    <row r="105" ht="81" spans="1:12">
      <c r="A105" s="21">
        <v>99</v>
      </c>
      <c r="B105" s="22" t="s">
        <v>123</v>
      </c>
      <c r="C105" s="23" t="s">
        <v>93</v>
      </c>
      <c r="D105" s="24">
        <v>1777</v>
      </c>
      <c r="E105" s="24"/>
      <c r="F105" s="25"/>
      <c r="G105" s="25">
        <v>1777</v>
      </c>
      <c r="H105" s="25"/>
      <c r="I105" s="25"/>
      <c r="J105" s="25"/>
      <c r="K105" s="25">
        <v>100</v>
      </c>
      <c r="L105" s="22" t="s">
        <v>19</v>
      </c>
    </row>
    <row r="106" ht="54" spans="1:12">
      <c r="A106" s="21">
        <v>100</v>
      </c>
      <c r="B106" s="22" t="s">
        <v>124</v>
      </c>
      <c r="C106" s="23" t="s">
        <v>93</v>
      </c>
      <c r="D106" s="24">
        <v>1261</v>
      </c>
      <c r="E106" s="24"/>
      <c r="F106" s="25"/>
      <c r="G106" s="25">
        <v>1261</v>
      </c>
      <c r="H106" s="25"/>
      <c r="I106" s="25"/>
      <c r="J106" s="25"/>
      <c r="K106" s="25">
        <v>100</v>
      </c>
      <c r="L106" s="22" t="s">
        <v>19</v>
      </c>
    </row>
    <row r="107" ht="54" spans="1:12">
      <c r="A107" s="21">
        <v>101</v>
      </c>
      <c r="B107" s="22" t="s">
        <v>125</v>
      </c>
      <c r="C107" s="23" t="s">
        <v>93</v>
      </c>
      <c r="D107" s="24"/>
      <c r="E107" s="24">
        <v>498</v>
      </c>
      <c r="F107" s="25"/>
      <c r="G107" s="25">
        <v>311.3126</v>
      </c>
      <c r="H107" s="25"/>
      <c r="I107" s="25">
        <v>186.6874</v>
      </c>
      <c r="J107" s="25"/>
      <c r="K107" s="25">
        <v>96.2</v>
      </c>
      <c r="L107" s="22" t="s">
        <v>19</v>
      </c>
    </row>
    <row r="108" ht="54" spans="1:12">
      <c r="A108" s="21">
        <v>102</v>
      </c>
      <c r="B108" s="22" t="s">
        <v>126</v>
      </c>
      <c r="C108" s="23" t="s">
        <v>93</v>
      </c>
      <c r="D108" s="24"/>
      <c r="E108" s="24">
        <v>67</v>
      </c>
      <c r="F108" s="25"/>
      <c r="G108" s="25">
        <v>53.4726</v>
      </c>
      <c r="H108" s="25"/>
      <c r="I108" s="25">
        <v>13.5274</v>
      </c>
      <c r="J108" s="25"/>
      <c r="K108" s="25">
        <v>97.9</v>
      </c>
      <c r="L108" s="22" t="s">
        <v>19</v>
      </c>
    </row>
    <row r="109" ht="54" spans="1:12">
      <c r="A109" s="21">
        <v>103</v>
      </c>
      <c r="B109" s="22" t="s">
        <v>127</v>
      </c>
      <c r="C109" s="23" t="s">
        <v>93</v>
      </c>
      <c r="D109" s="24"/>
      <c r="E109" s="24">
        <v>4965.78</v>
      </c>
      <c r="F109" s="25"/>
      <c r="G109" s="25">
        <v>4651.47</v>
      </c>
      <c r="H109" s="25"/>
      <c r="I109" s="25">
        <v>314.31</v>
      </c>
      <c r="J109" s="25"/>
      <c r="K109" s="25">
        <v>99.4</v>
      </c>
      <c r="L109" s="22" t="s">
        <v>19</v>
      </c>
    </row>
    <row r="110" ht="67.5" spans="1:12">
      <c r="A110" s="21">
        <v>104</v>
      </c>
      <c r="B110" s="22" t="s">
        <v>128</v>
      </c>
      <c r="C110" s="23" t="s">
        <v>93</v>
      </c>
      <c r="D110" s="24"/>
      <c r="E110" s="24">
        <v>15</v>
      </c>
      <c r="F110" s="25"/>
      <c r="G110" s="25">
        <v>15</v>
      </c>
      <c r="H110" s="25"/>
      <c r="I110" s="25"/>
      <c r="J110" s="25"/>
      <c r="K110" s="25">
        <v>100</v>
      </c>
      <c r="L110" s="22" t="s">
        <v>19</v>
      </c>
    </row>
    <row r="111" ht="67.5" spans="1:12">
      <c r="A111" s="21">
        <v>105</v>
      </c>
      <c r="B111" s="22" t="s">
        <v>129</v>
      </c>
      <c r="C111" s="23" t="s">
        <v>93</v>
      </c>
      <c r="D111" s="24"/>
      <c r="E111" s="24">
        <v>332</v>
      </c>
      <c r="F111" s="25"/>
      <c r="G111" s="25">
        <v>155.0705</v>
      </c>
      <c r="H111" s="25"/>
      <c r="I111" s="25">
        <v>141.1913</v>
      </c>
      <c r="J111" s="25">
        <v>35.7382</v>
      </c>
      <c r="K111" s="25">
        <v>94.7</v>
      </c>
      <c r="L111" s="22" t="s">
        <v>19</v>
      </c>
    </row>
    <row r="112" ht="54" spans="1:12">
      <c r="A112" s="21">
        <v>106</v>
      </c>
      <c r="B112" s="22" t="s">
        <v>130</v>
      </c>
      <c r="C112" s="23" t="s">
        <v>93</v>
      </c>
      <c r="D112" s="24"/>
      <c r="E112" s="24">
        <v>139</v>
      </c>
      <c r="F112" s="25"/>
      <c r="G112" s="25">
        <v>116.2329</v>
      </c>
      <c r="H112" s="25"/>
      <c r="I112" s="25">
        <v>0.147</v>
      </c>
      <c r="J112" s="25">
        <v>22.6201</v>
      </c>
      <c r="K112" s="25">
        <v>98.3</v>
      </c>
      <c r="L112" s="22" t="s">
        <v>19</v>
      </c>
    </row>
    <row r="113" ht="67.5" spans="1:12">
      <c r="A113" s="21">
        <v>107</v>
      </c>
      <c r="B113" s="22" t="s">
        <v>131</v>
      </c>
      <c r="C113" s="23" t="s">
        <v>93</v>
      </c>
      <c r="D113" s="24"/>
      <c r="E113" s="24">
        <v>1874</v>
      </c>
      <c r="F113" s="25"/>
      <c r="G113" s="25">
        <v>962.974698</v>
      </c>
      <c r="H113" s="25"/>
      <c r="I113" s="25">
        <v>900.755202</v>
      </c>
      <c r="J113" s="25">
        <v>10.2701</v>
      </c>
      <c r="K113" s="25">
        <v>95.1</v>
      </c>
      <c r="L113" s="22" t="s">
        <v>19</v>
      </c>
    </row>
    <row r="114" ht="67.5" spans="1:12">
      <c r="A114" s="21">
        <v>108</v>
      </c>
      <c r="B114" s="22" t="s">
        <v>132</v>
      </c>
      <c r="C114" s="23" t="s">
        <v>93</v>
      </c>
      <c r="D114" s="24"/>
      <c r="E114" s="24">
        <v>1109</v>
      </c>
      <c r="F114" s="25"/>
      <c r="G114" s="25">
        <v>965.2732</v>
      </c>
      <c r="H114" s="25"/>
      <c r="I114" s="25">
        <v>143.7268</v>
      </c>
      <c r="J114" s="25"/>
      <c r="K114" s="25">
        <v>98.7</v>
      </c>
      <c r="L114" s="22" t="s">
        <v>19</v>
      </c>
    </row>
    <row r="115" ht="54" spans="1:12">
      <c r="A115" s="21">
        <v>109</v>
      </c>
      <c r="B115" s="22" t="s">
        <v>133</v>
      </c>
      <c r="C115" s="23" t="s">
        <v>93</v>
      </c>
      <c r="D115" s="24"/>
      <c r="E115" s="24">
        <v>134.22</v>
      </c>
      <c r="F115" s="25"/>
      <c r="G115" s="25">
        <v>0</v>
      </c>
      <c r="H115" s="25"/>
      <c r="I115" s="25">
        <v>134.22</v>
      </c>
      <c r="J115" s="25"/>
      <c r="K115" s="25">
        <v>0</v>
      </c>
      <c r="L115" s="22" t="s">
        <v>19</v>
      </c>
    </row>
    <row r="116" ht="81" spans="1:12">
      <c r="A116" s="21">
        <v>110</v>
      </c>
      <c r="B116" s="22" t="s">
        <v>134</v>
      </c>
      <c r="C116" s="23" t="s">
        <v>93</v>
      </c>
      <c r="D116" s="24">
        <v>1516</v>
      </c>
      <c r="E116" s="24"/>
      <c r="F116" s="25"/>
      <c r="G116" s="25">
        <v>1333.3332</v>
      </c>
      <c r="H116" s="25"/>
      <c r="I116" s="25">
        <v>182.6668</v>
      </c>
      <c r="J116" s="25"/>
      <c r="K116" s="25">
        <v>98.8</v>
      </c>
      <c r="L116" s="22" t="s">
        <v>19</v>
      </c>
    </row>
    <row r="117" ht="67.5" spans="1:12">
      <c r="A117" s="21">
        <v>111</v>
      </c>
      <c r="B117" s="22" t="s">
        <v>135</v>
      </c>
      <c r="C117" s="23" t="s">
        <v>93</v>
      </c>
      <c r="D117" s="24">
        <v>963</v>
      </c>
      <c r="E117" s="24"/>
      <c r="F117" s="25"/>
      <c r="G117" s="25">
        <v>840.2909</v>
      </c>
      <c r="H117" s="25"/>
      <c r="I117" s="25">
        <v>122.7091</v>
      </c>
      <c r="J117" s="25"/>
      <c r="K117" s="25">
        <v>98.7</v>
      </c>
      <c r="L117" s="22" t="s">
        <v>19</v>
      </c>
    </row>
    <row r="118" ht="67.5" spans="1:12">
      <c r="A118" s="21">
        <v>112</v>
      </c>
      <c r="B118" s="22" t="s">
        <v>136</v>
      </c>
      <c r="C118" s="23" t="s">
        <v>93</v>
      </c>
      <c r="D118" s="24">
        <v>530</v>
      </c>
      <c r="E118" s="24"/>
      <c r="F118" s="25"/>
      <c r="G118" s="25">
        <v>385.7594</v>
      </c>
      <c r="H118" s="25"/>
      <c r="I118" s="25">
        <v>144.2406</v>
      </c>
      <c r="J118" s="25"/>
      <c r="K118" s="25">
        <v>97.3</v>
      </c>
      <c r="L118" s="22" t="s">
        <v>19</v>
      </c>
    </row>
    <row r="119" ht="67.5" spans="1:12">
      <c r="A119" s="21">
        <v>113</v>
      </c>
      <c r="B119" s="22" t="s">
        <v>137</v>
      </c>
      <c r="C119" s="23" t="s">
        <v>93</v>
      </c>
      <c r="D119" s="24">
        <v>587</v>
      </c>
      <c r="E119" s="24"/>
      <c r="F119" s="25"/>
      <c r="G119" s="25">
        <v>510.1125</v>
      </c>
      <c r="H119" s="25"/>
      <c r="I119" s="25">
        <v>76.8875</v>
      </c>
      <c r="J119" s="25"/>
      <c r="K119" s="25">
        <v>98.7</v>
      </c>
      <c r="L119" s="22" t="s">
        <v>19</v>
      </c>
    </row>
    <row r="120" ht="54" spans="1:12">
      <c r="A120" s="21">
        <v>114</v>
      </c>
      <c r="B120" s="22" t="s">
        <v>138</v>
      </c>
      <c r="C120" s="23" t="s">
        <v>93</v>
      </c>
      <c r="D120" s="24">
        <v>105</v>
      </c>
      <c r="E120" s="24"/>
      <c r="F120" s="25"/>
      <c r="G120" s="25">
        <v>88.503</v>
      </c>
      <c r="H120" s="25"/>
      <c r="I120" s="25">
        <v>16.497</v>
      </c>
      <c r="J120" s="25"/>
      <c r="K120" s="25">
        <v>98.4</v>
      </c>
      <c r="L120" s="22" t="s">
        <v>19</v>
      </c>
    </row>
    <row r="121" ht="67.5" spans="1:12">
      <c r="A121" s="21">
        <v>115</v>
      </c>
      <c r="B121" s="22" t="s">
        <v>139</v>
      </c>
      <c r="C121" s="23" t="s">
        <v>93</v>
      </c>
      <c r="D121" s="24">
        <v>1178</v>
      </c>
      <c r="E121" s="24"/>
      <c r="F121" s="25"/>
      <c r="G121" s="25">
        <v>1178</v>
      </c>
      <c r="H121" s="25"/>
      <c r="I121" s="25">
        <v>0</v>
      </c>
      <c r="J121" s="25"/>
      <c r="K121" s="25">
        <v>100</v>
      </c>
      <c r="L121" s="22" t="s">
        <v>19</v>
      </c>
    </row>
    <row r="122" ht="54" spans="1:12">
      <c r="A122" s="21">
        <v>116</v>
      </c>
      <c r="B122" s="22" t="s">
        <v>140</v>
      </c>
      <c r="C122" s="23" t="s">
        <v>93</v>
      </c>
      <c r="D122" s="24">
        <v>235</v>
      </c>
      <c r="E122" s="24"/>
      <c r="F122" s="25"/>
      <c r="G122" s="25">
        <v>203.0011</v>
      </c>
      <c r="H122" s="25"/>
      <c r="I122" s="25">
        <v>31.9989</v>
      </c>
      <c r="J122" s="25"/>
      <c r="K122" s="25">
        <v>98.6</v>
      </c>
      <c r="L122" s="22" t="s">
        <v>19</v>
      </c>
    </row>
    <row r="123" ht="54" spans="1:12">
      <c r="A123" s="21">
        <v>117</v>
      </c>
      <c r="B123" s="22" t="s">
        <v>141</v>
      </c>
      <c r="C123" s="23" t="s">
        <v>93</v>
      </c>
      <c r="D123" s="24">
        <v>507</v>
      </c>
      <c r="E123" s="24"/>
      <c r="F123" s="25"/>
      <c r="G123" s="25">
        <v>436.5541</v>
      </c>
      <c r="H123" s="25"/>
      <c r="I123" s="25">
        <v>70.4459</v>
      </c>
      <c r="J123" s="25"/>
      <c r="K123" s="25">
        <v>98.6</v>
      </c>
      <c r="L123" s="22" t="s">
        <v>19</v>
      </c>
    </row>
    <row r="124" ht="54" spans="1:12">
      <c r="A124" s="21">
        <v>118</v>
      </c>
      <c r="B124" s="22" t="s">
        <v>142</v>
      </c>
      <c r="C124" s="23" t="s">
        <v>93</v>
      </c>
      <c r="D124" s="24">
        <v>239</v>
      </c>
      <c r="E124" s="24"/>
      <c r="F124" s="25"/>
      <c r="G124" s="25">
        <v>207.423</v>
      </c>
      <c r="H124" s="25"/>
      <c r="I124" s="25">
        <v>31.577</v>
      </c>
      <c r="J124" s="25"/>
      <c r="K124" s="25">
        <v>98.7</v>
      </c>
      <c r="L124" s="22" t="s">
        <v>19</v>
      </c>
    </row>
    <row r="125" ht="67.5" spans="1:12">
      <c r="A125" s="21">
        <v>119</v>
      </c>
      <c r="B125" s="22" t="s">
        <v>143</v>
      </c>
      <c r="C125" s="23" t="s">
        <v>93</v>
      </c>
      <c r="D125" s="24">
        <v>88</v>
      </c>
      <c r="E125" s="24"/>
      <c r="F125" s="25"/>
      <c r="G125" s="25">
        <v>75.9691</v>
      </c>
      <c r="H125" s="25"/>
      <c r="I125" s="25">
        <v>12.0309</v>
      </c>
      <c r="J125" s="25"/>
      <c r="K125" s="25">
        <v>98.6</v>
      </c>
      <c r="L125" s="22" t="s">
        <v>19</v>
      </c>
    </row>
    <row r="126" ht="54" spans="1:12">
      <c r="A126" s="21">
        <v>120</v>
      </c>
      <c r="B126" s="22" t="s">
        <v>144</v>
      </c>
      <c r="C126" s="23" t="s">
        <v>93</v>
      </c>
      <c r="D126" s="24">
        <v>487</v>
      </c>
      <c r="E126" s="24"/>
      <c r="F126" s="25"/>
      <c r="G126" s="25">
        <v>412.2316</v>
      </c>
      <c r="H126" s="25"/>
      <c r="I126" s="25">
        <v>74.7684</v>
      </c>
      <c r="J126" s="25"/>
      <c r="K126" s="25">
        <v>98.5</v>
      </c>
      <c r="L126" s="22" t="s">
        <v>19</v>
      </c>
    </row>
    <row r="127" ht="67.5" spans="1:12">
      <c r="A127" s="21">
        <v>121</v>
      </c>
      <c r="B127" s="22" t="s">
        <v>145</v>
      </c>
      <c r="C127" s="23" t="s">
        <v>93</v>
      </c>
      <c r="D127" s="24">
        <v>607</v>
      </c>
      <c r="E127" s="24"/>
      <c r="F127" s="25"/>
      <c r="G127" s="25">
        <v>465.690449</v>
      </c>
      <c r="H127" s="25"/>
      <c r="I127" s="25">
        <v>141.309551</v>
      </c>
      <c r="J127" s="25"/>
      <c r="K127" s="25">
        <v>97.7</v>
      </c>
      <c r="L127" s="22" t="s">
        <v>19</v>
      </c>
    </row>
    <row r="128" ht="67.5" spans="1:12">
      <c r="A128" s="21">
        <v>122</v>
      </c>
      <c r="B128" s="22" t="s">
        <v>146</v>
      </c>
      <c r="C128" s="23" t="s">
        <v>93</v>
      </c>
      <c r="D128" s="24">
        <v>441</v>
      </c>
      <c r="E128" s="24"/>
      <c r="F128" s="25"/>
      <c r="G128" s="25">
        <v>378.3435</v>
      </c>
      <c r="H128" s="25"/>
      <c r="I128" s="25">
        <v>62.6565</v>
      </c>
      <c r="J128" s="25"/>
      <c r="K128" s="25">
        <v>98.6</v>
      </c>
      <c r="L128" s="22" t="s">
        <v>19</v>
      </c>
    </row>
    <row r="129" ht="67.5" spans="1:12">
      <c r="A129" s="21">
        <v>123</v>
      </c>
      <c r="B129" s="22" t="s">
        <v>147</v>
      </c>
      <c r="C129" s="23" t="s">
        <v>93</v>
      </c>
      <c r="D129" s="24">
        <v>607</v>
      </c>
      <c r="E129" s="24"/>
      <c r="F129" s="25"/>
      <c r="G129" s="25">
        <v>529.4454</v>
      </c>
      <c r="H129" s="25"/>
      <c r="I129" s="25">
        <v>77.5546</v>
      </c>
      <c r="J129" s="25"/>
      <c r="K129" s="25">
        <v>98.7</v>
      </c>
      <c r="L129" s="22" t="s">
        <v>19</v>
      </c>
    </row>
    <row r="130" ht="81" spans="1:12">
      <c r="A130" s="21">
        <v>124</v>
      </c>
      <c r="B130" s="22" t="s">
        <v>148</v>
      </c>
      <c r="C130" s="23" t="s">
        <v>93</v>
      </c>
      <c r="D130" s="24">
        <v>1386</v>
      </c>
      <c r="E130" s="24"/>
      <c r="F130" s="25"/>
      <c r="G130" s="25">
        <v>1211.7838</v>
      </c>
      <c r="H130" s="25"/>
      <c r="I130" s="25">
        <v>174.2162</v>
      </c>
      <c r="J130" s="25"/>
      <c r="K130" s="25">
        <v>98.7</v>
      </c>
      <c r="L130" s="22" t="s">
        <v>19</v>
      </c>
    </row>
    <row r="131" ht="67.5" spans="1:12">
      <c r="A131" s="21">
        <v>125</v>
      </c>
      <c r="B131" s="22" t="s">
        <v>149</v>
      </c>
      <c r="C131" s="23" t="s">
        <v>93</v>
      </c>
      <c r="D131" s="24">
        <v>791</v>
      </c>
      <c r="E131" s="24"/>
      <c r="F131" s="25"/>
      <c r="G131" s="25">
        <v>695.9115</v>
      </c>
      <c r="H131" s="25"/>
      <c r="I131" s="25">
        <v>95.0885</v>
      </c>
      <c r="J131" s="25"/>
      <c r="K131" s="25">
        <v>98.8</v>
      </c>
      <c r="L131" s="22" t="s">
        <v>19</v>
      </c>
    </row>
    <row r="132" ht="54" spans="1:12">
      <c r="A132" s="21">
        <v>126</v>
      </c>
      <c r="B132" s="22" t="s">
        <v>150</v>
      </c>
      <c r="C132" s="23" t="s">
        <v>93</v>
      </c>
      <c r="D132" s="24">
        <v>513</v>
      </c>
      <c r="E132" s="24"/>
      <c r="F132" s="25"/>
      <c r="G132" s="25">
        <v>440.6786</v>
      </c>
      <c r="H132" s="25"/>
      <c r="I132" s="25">
        <v>72.3214</v>
      </c>
      <c r="J132" s="25"/>
      <c r="K132" s="25">
        <v>98.6</v>
      </c>
      <c r="L132" s="22" t="s">
        <v>19</v>
      </c>
    </row>
    <row r="133" ht="54" spans="1:12">
      <c r="A133" s="21">
        <v>127</v>
      </c>
      <c r="B133" s="22" t="s">
        <v>151</v>
      </c>
      <c r="C133" s="23" t="s">
        <v>93</v>
      </c>
      <c r="D133" s="24">
        <v>345</v>
      </c>
      <c r="E133" s="24"/>
      <c r="F133" s="25"/>
      <c r="G133" s="25">
        <v>289.6477</v>
      </c>
      <c r="H133" s="25"/>
      <c r="I133" s="25">
        <v>55.3523</v>
      </c>
      <c r="J133" s="25"/>
      <c r="K133" s="25">
        <v>98.4</v>
      </c>
      <c r="L133" s="22" t="s">
        <v>19</v>
      </c>
    </row>
    <row r="134" ht="81" spans="1:12">
      <c r="A134" s="21">
        <v>128</v>
      </c>
      <c r="B134" s="22" t="s">
        <v>152</v>
      </c>
      <c r="C134" s="23" t="s">
        <v>93</v>
      </c>
      <c r="D134" s="24">
        <v>1189</v>
      </c>
      <c r="E134" s="24"/>
      <c r="F134" s="25"/>
      <c r="G134" s="25">
        <v>1045.3868</v>
      </c>
      <c r="H134" s="25"/>
      <c r="I134" s="25">
        <v>143.6132</v>
      </c>
      <c r="J134" s="25"/>
      <c r="K134" s="25">
        <v>98.8</v>
      </c>
      <c r="L134" s="22" t="s">
        <v>19</v>
      </c>
    </row>
    <row r="135" ht="67.5" spans="1:12">
      <c r="A135" s="21">
        <v>129</v>
      </c>
      <c r="B135" s="22" t="s">
        <v>153</v>
      </c>
      <c r="C135" s="23" t="s">
        <v>93</v>
      </c>
      <c r="D135" s="24">
        <v>1407</v>
      </c>
      <c r="E135" s="24"/>
      <c r="F135" s="25"/>
      <c r="G135" s="25">
        <v>1237.4774</v>
      </c>
      <c r="H135" s="25"/>
      <c r="I135" s="25">
        <v>169.5226</v>
      </c>
      <c r="J135" s="25"/>
      <c r="K135" s="25">
        <v>98.8</v>
      </c>
      <c r="L135" s="22" t="s">
        <v>19</v>
      </c>
    </row>
    <row r="136" ht="108" spans="1:12">
      <c r="A136" s="21">
        <v>130</v>
      </c>
      <c r="B136" s="22" t="s">
        <v>154</v>
      </c>
      <c r="C136" s="23" t="s">
        <v>93</v>
      </c>
      <c r="D136" s="24">
        <v>971</v>
      </c>
      <c r="E136" s="24"/>
      <c r="F136" s="25"/>
      <c r="G136" s="25">
        <v>971</v>
      </c>
      <c r="H136" s="25"/>
      <c r="I136" s="25"/>
      <c r="J136" s="25"/>
      <c r="K136" s="25">
        <v>100</v>
      </c>
      <c r="L136" s="22" t="s">
        <v>19</v>
      </c>
    </row>
    <row r="137" ht="67.5" spans="1:12">
      <c r="A137" s="21">
        <v>131</v>
      </c>
      <c r="B137" s="22" t="s">
        <v>155</v>
      </c>
      <c r="C137" s="23" t="s">
        <v>93</v>
      </c>
      <c r="D137" s="24">
        <v>42</v>
      </c>
      <c r="E137" s="24"/>
      <c r="F137" s="25"/>
      <c r="G137" s="25">
        <v>42</v>
      </c>
      <c r="H137" s="25"/>
      <c r="I137" s="25"/>
      <c r="J137" s="25"/>
      <c r="K137" s="25">
        <v>100</v>
      </c>
      <c r="L137" s="22" t="s">
        <v>19</v>
      </c>
    </row>
    <row r="138" ht="108" spans="1:12">
      <c r="A138" s="21">
        <v>132</v>
      </c>
      <c r="B138" s="22" t="s">
        <v>156</v>
      </c>
      <c r="C138" s="23" t="s">
        <v>93</v>
      </c>
      <c r="D138" s="24">
        <v>626</v>
      </c>
      <c r="E138" s="24"/>
      <c r="F138" s="25"/>
      <c r="G138" s="25">
        <v>626</v>
      </c>
      <c r="H138" s="25"/>
      <c r="I138" s="25"/>
      <c r="J138" s="25"/>
      <c r="K138" s="25">
        <v>100</v>
      </c>
      <c r="L138" s="22" t="s">
        <v>19</v>
      </c>
    </row>
    <row r="139" ht="40.5" spans="1:12">
      <c r="A139" s="21">
        <v>133</v>
      </c>
      <c r="B139" s="22" t="s">
        <v>157</v>
      </c>
      <c r="C139" s="23" t="s">
        <v>93</v>
      </c>
      <c r="D139" s="24"/>
      <c r="E139" s="24"/>
      <c r="F139" s="25">
        <v>2157.037558</v>
      </c>
      <c r="G139" s="25">
        <v>2157.037558</v>
      </c>
      <c r="H139" s="25"/>
      <c r="I139" s="25"/>
      <c r="J139" s="25"/>
      <c r="K139" s="25">
        <v>100</v>
      </c>
      <c r="L139" s="22" t="s">
        <v>19</v>
      </c>
    </row>
    <row r="140" ht="54" spans="1:12">
      <c r="A140" s="21">
        <v>134</v>
      </c>
      <c r="B140" s="22" t="s">
        <v>158</v>
      </c>
      <c r="C140" s="23" t="s">
        <v>93</v>
      </c>
      <c r="D140" s="24">
        <v>3232</v>
      </c>
      <c r="E140" s="24"/>
      <c r="F140" s="25"/>
      <c r="G140" s="25">
        <v>2878.1709</v>
      </c>
      <c r="H140" s="25"/>
      <c r="I140" s="25">
        <v>353.8291</v>
      </c>
      <c r="J140" s="25"/>
      <c r="K140" s="25">
        <v>98.9</v>
      </c>
      <c r="L140" s="22" t="s">
        <v>19</v>
      </c>
    </row>
    <row r="141" ht="54" spans="1:12">
      <c r="A141" s="21">
        <v>135</v>
      </c>
      <c r="B141" s="22" t="s">
        <v>159</v>
      </c>
      <c r="C141" s="23" t="s">
        <v>93</v>
      </c>
      <c r="D141" s="24">
        <v>504</v>
      </c>
      <c r="E141" s="24"/>
      <c r="F141" s="25"/>
      <c r="G141" s="25">
        <v>432.581</v>
      </c>
      <c r="H141" s="25"/>
      <c r="I141" s="25">
        <v>71.419</v>
      </c>
      <c r="J141" s="25"/>
      <c r="K141" s="25">
        <v>98.6</v>
      </c>
      <c r="L141" s="22" t="s">
        <v>19</v>
      </c>
    </row>
    <row r="142" ht="67.5" spans="1:12">
      <c r="A142" s="21">
        <v>136</v>
      </c>
      <c r="B142" s="22" t="s">
        <v>160</v>
      </c>
      <c r="C142" s="23" t="s">
        <v>93</v>
      </c>
      <c r="D142" s="24">
        <v>770</v>
      </c>
      <c r="E142" s="24"/>
      <c r="F142" s="25"/>
      <c r="G142" s="25">
        <v>748.8859</v>
      </c>
      <c r="H142" s="25"/>
      <c r="I142" s="25">
        <v>21.1141</v>
      </c>
      <c r="J142" s="25"/>
      <c r="K142" s="25">
        <v>99.7</v>
      </c>
      <c r="L142" s="22" t="s">
        <v>19</v>
      </c>
    </row>
    <row r="143" ht="67.5" spans="1:12">
      <c r="A143" s="21">
        <v>137</v>
      </c>
      <c r="B143" s="22" t="s">
        <v>161</v>
      </c>
      <c r="C143" s="23" t="s">
        <v>93</v>
      </c>
      <c r="D143" s="24">
        <v>511</v>
      </c>
      <c r="E143" s="24"/>
      <c r="F143" s="25"/>
      <c r="G143" s="25">
        <v>441.7449</v>
      </c>
      <c r="H143" s="25"/>
      <c r="I143" s="25">
        <v>69.2551</v>
      </c>
      <c r="J143" s="25"/>
      <c r="K143" s="25">
        <v>98.6</v>
      </c>
      <c r="L143" s="22" t="s">
        <v>19</v>
      </c>
    </row>
    <row r="144" ht="54" spans="1:12">
      <c r="A144" s="21">
        <v>138</v>
      </c>
      <c r="B144" s="22" t="s">
        <v>162</v>
      </c>
      <c r="C144" s="23" t="s">
        <v>93</v>
      </c>
      <c r="D144" s="24">
        <v>1830</v>
      </c>
      <c r="E144" s="24"/>
      <c r="F144" s="25"/>
      <c r="G144" s="25">
        <v>1828.9272</v>
      </c>
      <c r="H144" s="25"/>
      <c r="I144" s="25">
        <v>1.0728</v>
      </c>
      <c r="J144" s="25"/>
      <c r="K144" s="25">
        <v>9.99</v>
      </c>
      <c r="L144" s="22" t="s">
        <v>19</v>
      </c>
    </row>
    <row r="145" ht="54" spans="1:12">
      <c r="A145" s="21">
        <v>139</v>
      </c>
      <c r="B145" s="22" t="s">
        <v>163</v>
      </c>
      <c r="C145" s="23" t="s">
        <v>93</v>
      </c>
      <c r="D145" s="24">
        <v>323</v>
      </c>
      <c r="E145" s="24"/>
      <c r="F145" s="25"/>
      <c r="G145" s="25">
        <v>0</v>
      </c>
      <c r="H145" s="25"/>
      <c r="I145" s="25">
        <v>323</v>
      </c>
      <c r="J145" s="25"/>
      <c r="K145" s="25">
        <v>0</v>
      </c>
      <c r="L145" s="22" t="s">
        <v>19</v>
      </c>
    </row>
    <row r="146" ht="67.5" spans="1:12">
      <c r="A146" s="21">
        <v>140</v>
      </c>
      <c r="B146" s="22" t="s">
        <v>164</v>
      </c>
      <c r="C146" s="23" t="s">
        <v>93</v>
      </c>
      <c r="D146" s="24">
        <v>36.2</v>
      </c>
      <c r="E146" s="24"/>
      <c r="F146" s="25"/>
      <c r="G146" s="25">
        <v>0</v>
      </c>
      <c r="H146" s="25"/>
      <c r="I146" s="25">
        <v>36.2</v>
      </c>
      <c r="J146" s="25"/>
      <c r="K146" s="25">
        <v>0</v>
      </c>
      <c r="L146" s="22" t="s">
        <v>19</v>
      </c>
    </row>
    <row r="147" ht="40.5" spans="1:12">
      <c r="A147" s="21">
        <v>141</v>
      </c>
      <c r="B147" s="22" t="s">
        <v>157</v>
      </c>
      <c r="C147" s="23" t="s">
        <v>93</v>
      </c>
      <c r="D147" s="24"/>
      <c r="E147" s="24"/>
      <c r="F147" s="25">
        <v>4652.342442</v>
      </c>
      <c r="G147" s="25">
        <v>4652.342442</v>
      </c>
      <c r="H147" s="25"/>
      <c r="I147" s="25"/>
      <c r="J147" s="25"/>
      <c r="K147" s="25">
        <v>100</v>
      </c>
      <c r="L147" s="22" t="s">
        <v>19</v>
      </c>
    </row>
    <row r="148" ht="54" spans="1:12">
      <c r="A148" s="21">
        <v>142</v>
      </c>
      <c r="B148" s="22" t="s">
        <v>165</v>
      </c>
      <c r="C148" s="23" t="s">
        <v>93</v>
      </c>
      <c r="D148" s="24"/>
      <c r="E148" s="24">
        <v>1292</v>
      </c>
      <c r="F148" s="25"/>
      <c r="G148" s="25">
        <v>0</v>
      </c>
      <c r="H148" s="25"/>
      <c r="I148" s="25">
        <v>1292</v>
      </c>
      <c r="J148" s="25"/>
      <c r="K148" s="25">
        <v>90</v>
      </c>
      <c r="L148" s="22" t="s">
        <v>19</v>
      </c>
    </row>
    <row r="149" ht="67.5" spans="1:12">
      <c r="A149" s="21">
        <v>143</v>
      </c>
      <c r="B149" s="22" t="s">
        <v>166</v>
      </c>
      <c r="C149" s="23" t="s">
        <v>93</v>
      </c>
      <c r="D149" s="24">
        <v>112</v>
      </c>
      <c r="E149" s="24"/>
      <c r="F149" s="25"/>
      <c r="G149" s="25">
        <v>0</v>
      </c>
      <c r="H149" s="25"/>
      <c r="I149" s="25">
        <v>112</v>
      </c>
      <c r="J149" s="25"/>
      <c r="K149" s="25">
        <v>0</v>
      </c>
      <c r="L149" s="22" t="s">
        <v>19</v>
      </c>
    </row>
    <row r="150" ht="40.5" spans="1:12">
      <c r="A150" s="21">
        <v>144</v>
      </c>
      <c r="B150" s="22" t="s">
        <v>28</v>
      </c>
      <c r="C150" s="23" t="s">
        <v>167</v>
      </c>
      <c r="D150" s="24"/>
      <c r="E150" s="24"/>
      <c r="F150" s="25">
        <v>1.84</v>
      </c>
      <c r="G150" s="25">
        <v>1.83934</v>
      </c>
      <c r="H150" s="25"/>
      <c r="I150" s="25">
        <f t="shared" ref="I150:I156" si="2">F150-G150</f>
        <v>0.000660000000000105</v>
      </c>
      <c r="J150" s="25">
        <f t="shared" ref="J150:J153" si="3">I150</f>
        <v>0.000660000000000105</v>
      </c>
      <c r="K150" s="25">
        <v>100</v>
      </c>
      <c r="L150" s="35" t="s">
        <v>168</v>
      </c>
    </row>
    <row r="151" ht="40.5" spans="1:12">
      <c r="A151" s="21">
        <v>145</v>
      </c>
      <c r="B151" s="22" t="s">
        <v>44</v>
      </c>
      <c r="C151" s="23" t="s">
        <v>167</v>
      </c>
      <c r="D151" s="24"/>
      <c r="E151" s="24"/>
      <c r="F151" s="25">
        <v>3.5</v>
      </c>
      <c r="G151" s="25">
        <v>3.5</v>
      </c>
      <c r="H151" s="25"/>
      <c r="I151" s="25">
        <f t="shared" si="2"/>
        <v>0</v>
      </c>
      <c r="J151" s="25"/>
      <c r="K151" s="25">
        <v>100</v>
      </c>
      <c r="L151" s="35" t="s">
        <v>168</v>
      </c>
    </row>
    <row r="152" ht="40.5" spans="1:12">
      <c r="A152" s="21">
        <v>146</v>
      </c>
      <c r="B152" s="22" t="s">
        <v>26</v>
      </c>
      <c r="C152" s="23" t="s">
        <v>167</v>
      </c>
      <c r="D152" s="24"/>
      <c r="E152" s="24"/>
      <c r="F152" s="25">
        <v>3.55</v>
      </c>
      <c r="G152" s="25">
        <v>3.315</v>
      </c>
      <c r="H152" s="25"/>
      <c r="I152" s="25">
        <f t="shared" si="2"/>
        <v>0.235</v>
      </c>
      <c r="J152" s="25">
        <f t="shared" si="3"/>
        <v>0.235</v>
      </c>
      <c r="K152" s="25">
        <v>99.83</v>
      </c>
      <c r="L152" s="35" t="s">
        <v>168</v>
      </c>
    </row>
    <row r="153" ht="40.5" spans="1:12">
      <c r="A153" s="21">
        <v>147</v>
      </c>
      <c r="B153" s="22" t="s">
        <v>169</v>
      </c>
      <c r="C153" s="23" t="s">
        <v>167</v>
      </c>
      <c r="D153" s="24"/>
      <c r="E153" s="24"/>
      <c r="F153" s="25">
        <v>15</v>
      </c>
      <c r="G153" s="25">
        <v>12.476515</v>
      </c>
      <c r="H153" s="25"/>
      <c r="I153" s="25">
        <f t="shared" si="2"/>
        <v>2.523485</v>
      </c>
      <c r="J153" s="25">
        <f t="shared" si="3"/>
        <v>2.523485</v>
      </c>
      <c r="K153" s="25">
        <v>98.76</v>
      </c>
      <c r="L153" s="35" t="s">
        <v>168</v>
      </c>
    </row>
    <row r="154" ht="40.5" spans="1:12">
      <c r="A154" s="21">
        <v>148</v>
      </c>
      <c r="B154" s="22" t="s">
        <v>40</v>
      </c>
      <c r="C154" s="23" t="s">
        <v>167</v>
      </c>
      <c r="D154" s="24"/>
      <c r="E154" s="24"/>
      <c r="F154" s="25">
        <v>20</v>
      </c>
      <c r="G154" s="25">
        <v>20</v>
      </c>
      <c r="H154" s="25"/>
      <c r="I154" s="25">
        <f t="shared" si="2"/>
        <v>0</v>
      </c>
      <c r="J154" s="25"/>
      <c r="K154" s="25">
        <v>100</v>
      </c>
      <c r="L154" s="35" t="s">
        <v>168</v>
      </c>
    </row>
    <row r="155" ht="54" spans="1:12">
      <c r="A155" s="21">
        <v>149</v>
      </c>
      <c r="B155" s="22" t="s">
        <v>170</v>
      </c>
      <c r="C155" s="23" t="s">
        <v>167</v>
      </c>
      <c r="D155" s="24"/>
      <c r="E155" s="24"/>
      <c r="F155" s="25">
        <v>98</v>
      </c>
      <c r="G155" s="25">
        <v>98</v>
      </c>
      <c r="H155" s="25"/>
      <c r="I155" s="25">
        <f t="shared" si="2"/>
        <v>0</v>
      </c>
      <c r="J155" s="25"/>
      <c r="K155" s="25">
        <v>100</v>
      </c>
      <c r="L155" s="35" t="s">
        <v>168</v>
      </c>
    </row>
    <row r="156" ht="40.5" spans="1:12">
      <c r="A156" s="21">
        <v>150</v>
      </c>
      <c r="B156" s="22" t="s">
        <v>80</v>
      </c>
      <c r="C156" s="23" t="s">
        <v>167</v>
      </c>
      <c r="D156" s="24"/>
      <c r="E156" s="24"/>
      <c r="F156" s="25">
        <v>8</v>
      </c>
      <c r="G156" s="25">
        <v>7.58</v>
      </c>
      <c r="H156" s="25"/>
      <c r="I156" s="25">
        <f t="shared" si="2"/>
        <v>0.42</v>
      </c>
      <c r="J156" s="25">
        <f t="shared" ref="J156:J159" si="4">I156</f>
        <v>0.42</v>
      </c>
      <c r="K156" s="25">
        <v>99.97</v>
      </c>
      <c r="L156" s="35" t="s">
        <v>168</v>
      </c>
    </row>
    <row r="157" ht="67.5" spans="1:12">
      <c r="A157" s="21">
        <v>151</v>
      </c>
      <c r="B157" s="22" t="s">
        <v>171</v>
      </c>
      <c r="C157" s="23" t="s">
        <v>167</v>
      </c>
      <c r="D157" s="24">
        <v>3553</v>
      </c>
      <c r="E157" s="24"/>
      <c r="F157" s="25"/>
      <c r="G157" s="25">
        <v>993.7365</v>
      </c>
      <c r="H157" s="25"/>
      <c r="I157" s="25">
        <f t="shared" ref="I157:I167" si="5">D157-G157</f>
        <v>2559.2635</v>
      </c>
      <c r="J157" s="25">
        <f t="shared" si="4"/>
        <v>2559.2635</v>
      </c>
      <c r="K157" s="25">
        <v>85.74</v>
      </c>
      <c r="L157" s="35" t="s">
        <v>172</v>
      </c>
    </row>
    <row r="158" ht="40.5" spans="1:12">
      <c r="A158" s="21">
        <v>152</v>
      </c>
      <c r="B158" s="22" t="s">
        <v>173</v>
      </c>
      <c r="C158" s="23" t="s">
        <v>167</v>
      </c>
      <c r="D158" s="24">
        <v>4124</v>
      </c>
      <c r="E158" s="24"/>
      <c r="F158" s="25"/>
      <c r="G158" s="25">
        <v>4124</v>
      </c>
      <c r="H158" s="25"/>
      <c r="I158" s="25">
        <f t="shared" si="5"/>
        <v>0</v>
      </c>
      <c r="J158" s="25"/>
      <c r="K158" s="25">
        <v>100</v>
      </c>
      <c r="L158" s="35" t="s">
        <v>168</v>
      </c>
    </row>
    <row r="159" ht="67.5" spans="1:12">
      <c r="A159" s="21">
        <v>153</v>
      </c>
      <c r="B159" s="22" t="s">
        <v>174</v>
      </c>
      <c r="C159" s="23" t="s">
        <v>167</v>
      </c>
      <c r="D159" s="24">
        <v>4247.8056</v>
      </c>
      <c r="E159" s="24"/>
      <c r="F159" s="25"/>
      <c r="G159" s="25">
        <v>1989</v>
      </c>
      <c r="H159" s="25"/>
      <c r="I159" s="25">
        <f t="shared" si="5"/>
        <v>2258.8056</v>
      </c>
      <c r="J159" s="25">
        <f t="shared" si="4"/>
        <v>2258.8056</v>
      </c>
      <c r="K159" s="25">
        <v>89.61</v>
      </c>
      <c r="L159" s="35" t="s">
        <v>172</v>
      </c>
    </row>
    <row r="160" ht="67.5" spans="1:12">
      <c r="A160" s="21">
        <v>154</v>
      </c>
      <c r="B160" s="22" t="s">
        <v>175</v>
      </c>
      <c r="C160" s="23" t="s">
        <v>167</v>
      </c>
      <c r="D160" s="24">
        <v>3600</v>
      </c>
      <c r="E160" s="24"/>
      <c r="F160" s="25"/>
      <c r="G160" s="25">
        <v>175</v>
      </c>
      <c r="H160" s="25"/>
      <c r="I160" s="25">
        <f t="shared" si="5"/>
        <v>3425</v>
      </c>
      <c r="J160" s="25"/>
      <c r="K160" s="25">
        <v>90.51</v>
      </c>
      <c r="L160" s="35" t="s">
        <v>176</v>
      </c>
    </row>
    <row r="161" ht="67.5" spans="1:12">
      <c r="A161" s="21">
        <v>155</v>
      </c>
      <c r="B161" s="22" t="s">
        <v>177</v>
      </c>
      <c r="C161" s="23" t="s">
        <v>167</v>
      </c>
      <c r="D161" s="24">
        <v>12100</v>
      </c>
      <c r="E161" s="24"/>
      <c r="F161" s="25"/>
      <c r="G161" s="25">
        <v>1654</v>
      </c>
      <c r="H161" s="25"/>
      <c r="I161" s="25">
        <f t="shared" si="5"/>
        <v>10446</v>
      </c>
      <c r="J161" s="25"/>
      <c r="K161" s="25">
        <v>91.44</v>
      </c>
      <c r="L161" s="35" t="s">
        <v>176</v>
      </c>
    </row>
    <row r="162" ht="67.5" spans="1:12">
      <c r="A162" s="21">
        <v>156</v>
      </c>
      <c r="B162" s="22" t="s">
        <v>173</v>
      </c>
      <c r="C162" s="23" t="s">
        <v>167</v>
      </c>
      <c r="D162" s="24">
        <v>2377</v>
      </c>
      <c r="E162" s="24"/>
      <c r="F162" s="25"/>
      <c r="G162" s="25">
        <v>1046</v>
      </c>
      <c r="H162" s="25"/>
      <c r="I162" s="25">
        <f t="shared" si="5"/>
        <v>1331</v>
      </c>
      <c r="J162" s="25"/>
      <c r="K162" s="25">
        <v>94.63</v>
      </c>
      <c r="L162" s="35" t="s">
        <v>176</v>
      </c>
    </row>
    <row r="163" ht="67.5" spans="1:12">
      <c r="A163" s="21">
        <v>157</v>
      </c>
      <c r="B163" s="22" t="s">
        <v>178</v>
      </c>
      <c r="C163" s="23" t="s">
        <v>167</v>
      </c>
      <c r="D163" s="24">
        <v>20300</v>
      </c>
      <c r="E163" s="24"/>
      <c r="F163" s="25"/>
      <c r="G163" s="25">
        <v>2304</v>
      </c>
      <c r="H163" s="25"/>
      <c r="I163" s="25">
        <f t="shared" si="5"/>
        <v>17996</v>
      </c>
      <c r="J163" s="25"/>
      <c r="K163" s="25">
        <v>91.19</v>
      </c>
      <c r="L163" s="35" t="s">
        <v>176</v>
      </c>
    </row>
    <row r="164" ht="67.5" spans="1:12">
      <c r="A164" s="21">
        <v>158</v>
      </c>
      <c r="B164" s="22" t="s">
        <v>179</v>
      </c>
      <c r="C164" s="23" t="s">
        <v>167</v>
      </c>
      <c r="D164" s="24">
        <v>3800</v>
      </c>
      <c r="E164" s="24"/>
      <c r="F164" s="25"/>
      <c r="G164" s="25">
        <v>0</v>
      </c>
      <c r="H164" s="25"/>
      <c r="I164" s="25">
        <f t="shared" si="5"/>
        <v>3800</v>
      </c>
      <c r="J164" s="25"/>
      <c r="K164" s="25">
        <v>87.66</v>
      </c>
      <c r="L164" s="35" t="s">
        <v>176</v>
      </c>
    </row>
    <row r="165" ht="67.5" spans="1:12">
      <c r="A165" s="21">
        <v>159</v>
      </c>
      <c r="B165" s="22" t="s">
        <v>175</v>
      </c>
      <c r="C165" s="23" t="s">
        <v>167</v>
      </c>
      <c r="D165" s="24">
        <v>13000</v>
      </c>
      <c r="E165" s="24"/>
      <c r="F165" s="25"/>
      <c r="G165" s="25">
        <v>3765</v>
      </c>
      <c r="H165" s="25"/>
      <c r="I165" s="25">
        <f t="shared" si="5"/>
        <v>9235</v>
      </c>
      <c r="J165" s="25"/>
      <c r="K165" s="25">
        <v>93.05</v>
      </c>
      <c r="L165" s="35" t="s">
        <v>176</v>
      </c>
    </row>
    <row r="166" ht="67.5" spans="1:12">
      <c r="A166" s="21">
        <v>160</v>
      </c>
      <c r="B166" s="22" t="s">
        <v>177</v>
      </c>
      <c r="C166" s="23" t="s">
        <v>167</v>
      </c>
      <c r="D166" s="24">
        <v>7000</v>
      </c>
      <c r="E166" s="24"/>
      <c r="F166" s="25"/>
      <c r="G166" s="25">
        <v>1926</v>
      </c>
      <c r="H166" s="25"/>
      <c r="I166" s="25">
        <f t="shared" si="5"/>
        <v>5074</v>
      </c>
      <c r="J166" s="25"/>
      <c r="K166" s="25">
        <v>92.9</v>
      </c>
      <c r="L166" s="35" t="s">
        <v>176</v>
      </c>
    </row>
    <row r="167" ht="67.5" spans="1:12">
      <c r="A167" s="21">
        <v>161</v>
      </c>
      <c r="B167" s="22" t="s">
        <v>180</v>
      </c>
      <c r="C167" s="23" t="s">
        <v>167</v>
      </c>
      <c r="D167" s="24">
        <v>7412</v>
      </c>
      <c r="E167" s="24"/>
      <c r="F167" s="25"/>
      <c r="G167" s="25">
        <v>4383</v>
      </c>
      <c r="H167" s="25"/>
      <c r="I167" s="25">
        <f t="shared" si="5"/>
        <v>3029</v>
      </c>
      <c r="J167" s="25"/>
      <c r="K167" s="25">
        <v>96.22</v>
      </c>
      <c r="L167" s="35" t="s">
        <v>176</v>
      </c>
    </row>
    <row r="168" ht="40.5" spans="1:12">
      <c r="A168" s="21">
        <v>162</v>
      </c>
      <c r="B168" s="22" t="s">
        <v>181</v>
      </c>
      <c r="C168" s="23" t="s">
        <v>167</v>
      </c>
      <c r="D168" s="24"/>
      <c r="E168" s="24"/>
      <c r="F168" s="25">
        <v>208.46</v>
      </c>
      <c r="G168" s="25">
        <v>208.452799</v>
      </c>
      <c r="H168" s="25"/>
      <c r="I168" s="25">
        <f t="shared" ref="I168:I170" si="6">F168-G168</f>
        <v>0.00720100000000912</v>
      </c>
      <c r="J168" s="25">
        <f>I168</f>
        <v>0.00720100000000912</v>
      </c>
      <c r="K168" s="25">
        <v>100</v>
      </c>
      <c r="L168" s="35" t="s">
        <v>168</v>
      </c>
    </row>
    <row r="169" ht="40.5" spans="1:12">
      <c r="A169" s="21">
        <v>163</v>
      </c>
      <c r="B169" s="22" t="s">
        <v>157</v>
      </c>
      <c r="C169" s="23" t="s">
        <v>167</v>
      </c>
      <c r="D169" s="24"/>
      <c r="E169" s="24"/>
      <c r="F169" s="29">
        <v>9289.962442</v>
      </c>
      <c r="G169" s="25">
        <v>9289.962442</v>
      </c>
      <c r="H169" s="25"/>
      <c r="I169" s="25">
        <f t="shared" si="6"/>
        <v>0</v>
      </c>
      <c r="J169" s="25"/>
      <c r="K169" s="25">
        <v>100</v>
      </c>
      <c r="L169" s="35" t="s">
        <v>168</v>
      </c>
    </row>
    <row r="170" ht="40.5" spans="1:12">
      <c r="A170" s="21">
        <v>164</v>
      </c>
      <c r="B170" s="22" t="s">
        <v>157</v>
      </c>
      <c r="C170" s="23" t="s">
        <v>167</v>
      </c>
      <c r="D170" s="24"/>
      <c r="E170" s="24"/>
      <c r="F170" s="25">
        <v>5199.657558</v>
      </c>
      <c r="G170" s="25">
        <f>F170</f>
        <v>5199.657558</v>
      </c>
      <c r="H170" s="25"/>
      <c r="I170" s="25">
        <f t="shared" si="6"/>
        <v>0</v>
      </c>
      <c r="J170" s="25"/>
      <c r="K170" s="25">
        <v>100</v>
      </c>
      <c r="L170" s="35" t="s">
        <v>168</v>
      </c>
    </row>
    <row r="171" ht="27" spans="1:12">
      <c r="A171" s="21">
        <v>165</v>
      </c>
      <c r="B171" s="30" t="s">
        <v>182</v>
      </c>
      <c r="C171" s="23" t="s">
        <v>183</v>
      </c>
      <c r="D171" s="24"/>
      <c r="E171" s="24"/>
      <c r="F171" s="25">
        <v>11.3535</v>
      </c>
      <c r="G171" s="31">
        <v>11.3535</v>
      </c>
      <c r="H171" s="25"/>
      <c r="I171" s="36">
        <v>0</v>
      </c>
      <c r="J171" s="25">
        <v>0</v>
      </c>
      <c r="K171" s="25">
        <v>100</v>
      </c>
      <c r="L171" s="22" t="s">
        <v>184</v>
      </c>
    </row>
    <row r="172" ht="27" spans="1:12">
      <c r="A172" s="21">
        <v>166</v>
      </c>
      <c r="B172" s="30" t="s">
        <v>185</v>
      </c>
      <c r="C172" s="23" t="s">
        <v>183</v>
      </c>
      <c r="D172" s="24"/>
      <c r="E172" s="24"/>
      <c r="F172" s="25">
        <v>9</v>
      </c>
      <c r="G172" s="32">
        <v>8.9</v>
      </c>
      <c r="H172" s="25"/>
      <c r="I172" s="36">
        <v>0.0999999999999996</v>
      </c>
      <c r="J172" s="25">
        <v>0.0999999999999996</v>
      </c>
      <c r="K172" s="25">
        <v>99.89</v>
      </c>
      <c r="L172" s="22" t="s">
        <v>184</v>
      </c>
    </row>
    <row r="173" ht="27" spans="1:12">
      <c r="A173" s="21">
        <v>167</v>
      </c>
      <c r="B173" s="30" t="s">
        <v>29</v>
      </c>
      <c r="C173" s="23" t="s">
        <v>183</v>
      </c>
      <c r="D173" s="24"/>
      <c r="E173" s="24"/>
      <c r="F173" s="25">
        <v>2.8</v>
      </c>
      <c r="G173" s="32">
        <v>2.78</v>
      </c>
      <c r="H173" s="25"/>
      <c r="I173" s="36">
        <v>0.02</v>
      </c>
      <c r="J173" s="25">
        <v>0.02</v>
      </c>
      <c r="K173" s="25">
        <v>99.93</v>
      </c>
      <c r="L173" s="22" t="s">
        <v>184</v>
      </c>
    </row>
    <row r="174" ht="40.5" spans="1:12">
      <c r="A174" s="21">
        <v>168</v>
      </c>
      <c r="B174" s="30" t="s">
        <v>186</v>
      </c>
      <c r="C174" s="23" t="s">
        <v>183</v>
      </c>
      <c r="D174" s="24"/>
      <c r="E174" s="24"/>
      <c r="F174" s="25">
        <v>2</v>
      </c>
      <c r="G174" s="31">
        <v>1.9948</v>
      </c>
      <c r="H174" s="25"/>
      <c r="I174" s="36">
        <v>0.00520000000000009</v>
      </c>
      <c r="J174" s="25">
        <v>0.00520000000000009</v>
      </c>
      <c r="K174" s="25">
        <v>99.97</v>
      </c>
      <c r="L174" s="22" t="s">
        <v>184</v>
      </c>
    </row>
    <row r="175" ht="40.5" spans="1:12">
      <c r="A175" s="21">
        <v>169</v>
      </c>
      <c r="B175" s="30" t="s">
        <v>187</v>
      </c>
      <c r="C175" s="23" t="s">
        <v>183</v>
      </c>
      <c r="D175" s="24"/>
      <c r="E175" s="24"/>
      <c r="F175" s="25">
        <v>1.5</v>
      </c>
      <c r="G175" s="32">
        <v>1.5</v>
      </c>
      <c r="H175" s="25"/>
      <c r="I175" s="36">
        <v>0</v>
      </c>
      <c r="J175" s="25">
        <v>0</v>
      </c>
      <c r="K175" s="25">
        <v>100</v>
      </c>
      <c r="L175" s="22" t="s">
        <v>184</v>
      </c>
    </row>
    <row r="176" ht="40.5" spans="1:12">
      <c r="A176" s="21">
        <v>170</v>
      </c>
      <c r="B176" s="30" t="s">
        <v>188</v>
      </c>
      <c r="C176" s="23" t="s">
        <v>183</v>
      </c>
      <c r="D176" s="24"/>
      <c r="E176" s="24"/>
      <c r="F176" s="25">
        <v>1.8</v>
      </c>
      <c r="G176" s="32">
        <v>1.8</v>
      </c>
      <c r="H176" s="25"/>
      <c r="I176" s="36">
        <v>0</v>
      </c>
      <c r="J176" s="25">
        <v>0</v>
      </c>
      <c r="K176" s="25">
        <v>100</v>
      </c>
      <c r="L176" s="22" t="s">
        <v>184</v>
      </c>
    </row>
    <row r="177" ht="27" spans="1:12">
      <c r="A177" s="21">
        <v>171</v>
      </c>
      <c r="B177" s="30" t="s">
        <v>40</v>
      </c>
      <c r="C177" s="23" t="s">
        <v>183</v>
      </c>
      <c r="D177" s="24"/>
      <c r="E177" s="24"/>
      <c r="F177" s="25">
        <v>55.81</v>
      </c>
      <c r="G177" s="33">
        <v>55.516</v>
      </c>
      <c r="H177" s="25"/>
      <c r="I177" s="36">
        <v>0.294000000000004</v>
      </c>
      <c r="J177" s="25">
        <v>0.294000000000004</v>
      </c>
      <c r="K177" s="25">
        <v>99.95</v>
      </c>
      <c r="L177" s="22" t="s">
        <v>184</v>
      </c>
    </row>
    <row r="178" ht="54" spans="1:12">
      <c r="A178" s="21">
        <v>172</v>
      </c>
      <c r="B178" s="30" t="s">
        <v>189</v>
      </c>
      <c r="C178" s="23" t="s">
        <v>183</v>
      </c>
      <c r="D178" s="24"/>
      <c r="E178" s="24"/>
      <c r="F178" s="25">
        <v>33.09</v>
      </c>
      <c r="G178" s="32">
        <v>33.09</v>
      </c>
      <c r="H178" s="25"/>
      <c r="I178" s="36">
        <v>0</v>
      </c>
      <c r="J178" s="25">
        <v>0</v>
      </c>
      <c r="K178" s="25">
        <v>100</v>
      </c>
      <c r="L178" s="22" t="s">
        <v>184</v>
      </c>
    </row>
    <row r="179" ht="27" spans="1:12">
      <c r="A179" s="21">
        <v>173</v>
      </c>
      <c r="B179" s="30" t="s">
        <v>28</v>
      </c>
      <c r="C179" s="23" t="s">
        <v>183</v>
      </c>
      <c r="D179" s="24"/>
      <c r="E179" s="24"/>
      <c r="F179" s="25">
        <v>2.38</v>
      </c>
      <c r="G179" s="32">
        <v>2.38</v>
      </c>
      <c r="H179" s="25"/>
      <c r="I179" s="36">
        <v>0</v>
      </c>
      <c r="J179" s="25">
        <v>0</v>
      </c>
      <c r="K179" s="25">
        <v>100</v>
      </c>
      <c r="L179" s="22" t="s">
        <v>184</v>
      </c>
    </row>
    <row r="180" ht="27" spans="1:12">
      <c r="A180" s="21">
        <v>174</v>
      </c>
      <c r="B180" s="30" t="s">
        <v>190</v>
      </c>
      <c r="C180" s="23" t="s">
        <v>183</v>
      </c>
      <c r="D180" s="24"/>
      <c r="E180" s="24"/>
      <c r="F180" s="25">
        <v>8</v>
      </c>
      <c r="G180" s="32">
        <v>7.58</v>
      </c>
      <c r="H180" s="25"/>
      <c r="I180" s="36">
        <v>0.42</v>
      </c>
      <c r="J180" s="25">
        <v>0.42</v>
      </c>
      <c r="K180" s="25">
        <v>99.48</v>
      </c>
      <c r="L180" s="22" t="s">
        <v>184</v>
      </c>
    </row>
    <row r="181" ht="27" spans="1:12">
      <c r="A181" s="21">
        <v>175</v>
      </c>
      <c r="B181" s="30" t="s">
        <v>44</v>
      </c>
      <c r="C181" s="23" t="s">
        <v>183</v>
      </c>
      <c r="D181" s="24"/>
      <c r="E181" s="24"/>
      <c r="F181" s="25">
        <v>34.35</v>
      </c>
      <c r="G181" s="31">
        <v>34.2938</v>
      </c>
      <c r="H181" s="25"/>
      <c r="I181" s="36">
        <v>0.056200000000004</v>
      </c>
      <c r="J181" s="25">
        <v>0.056200000000004</v>
      </c>
      <c r="K181" s="25">
        <v>99.98</v>
      </c>
      <c r="L181" s="22" t="s">
        <v>184</v>
      </c>
    </row>
    <row r="182" ht="27" spans="1:12">
      <c r="A182" s="21">
        <v>176</v>
      </c>
      <c r="B182" s="30" t="s">
        <v>26</v>
      </c>
      <c r="C182" s="23" t="s">
        <v>183</v>
      </c>
      <c r="D182" s="24"/>
      <c r="E182" s="24"/>
      <c r="F182" s="25">
        <v>11.88</v>
      </c>
      <c r="G182" s="31">
        <v>11.7956</v>
      </c>
      <c r="H182" s="25"/>
      <c r="I182" s="36">
        <v>0.0844000000000005</v>
      </c>
      <c r="J182" s="25">
        <v>0.0844000000000005</v>
      </c>
      <c r="K182" s="25">
        <v>99.93</v>
      </c>
      <c r="L182" s="22" t="s">
        <v>184</v>
      </c>
    </row>
    <row r="183" ht="27" spans="1:12">
      <c r="A183" s="21">
        <v>177</v>
      </c>
      <c r="B183" s="30" t="s">
        <v>191</v>
      </c>
      <c r="C183" s="23" t="s">
        <v>183</v>
      </c>
      <c r="D183" s="24"/>
      <c r="E183" s="24"/>
      <c r="F183" s="25">
        <v>107.87</v>
      </c>
      <c r="G183" s="34">
        <v>107.847609</v>
      </c>
      <c r="H183" s="25"/>
      <c r="I183" s="36">
        <v>0.0223909999999989</v>
      </c>
      <c r="J183" s="25">
        <v>0.0223909999999989</v>
      </c>
      <c r="K183" s="25">
        <v>100</v>
      </c>
      <c r="L183" s="22" t="s">
        <v>184</v>
      </c>
    </row>
    <row r="184" ht="40.5" spans="1:12">
      <c r="A184" s="21">
        <v>178</v>
      </c>
      <c r="B184" s="22" t="s">
        <v>28</v>
      </c>
      <c r="C184" s="23" t="s">
        <v>192</v>
      </c>
      <c r="D184" s="24"/>
      <c r="E184" s="24"/>
      <c r="F184" s="25">
        <v>0.2</v>
      </c>
      <c r="G184" s="25">
        <v>0.19382</v>
      </c>
      <c r="H184" s="25"/>
      <c r="I184" s="25"/>
      <c r="J184" s="25">
        <v>0.00618</v>
      </c>
      <c r="K184" s="25">
        <v>99.69</v>
      </c>
      <c r="L184" s="22" t="s">
        <v>19</v>
      </c>
    </row>
    <row r="185" ht="40.5" spans="1:12">
      <c r="A185" s="21">
        <v>179</v>
      </c>
      <c r="B185" s="22" t="s">
        <v>193</v>
      </c>
      <c r="C185" s="23" t="s">
        <v>192</v>
      </c>
      <c r="D185" s="24"/>
      <c r="E185" s="24"/>
      <c r="F185" s="25">
        <v>3.5</v>
      </c>
      <c r="G185" s="25">
        <v>0.726</v>
      </c>
      <c r="H185" s="25"/>
      <c r="I185" s="25"/>
      <c r="J185" s="25">
        <v>2.774</v>
      </c>
      <c r="K185" s="25">
        <v>87.07</v>
      </c>
      <c r="L185" s="22" t="s">
        <v>19</v>
      </c>
    </row>
    <row r="186" ht="40.5" spans="1:12">
      <c r="A186" s="21">
        <v>180</v>
      </c>
      <c r="B186" s="22" t="s">
        <v>194</v>
      </c>
      <c r="C186" s="23" t="s">
        <v>195</v>
      </c>
      <c r="D186" s="24"/>
      <c r="E186" s="24"/>
      <c r="F186" s="25">
        <v>281.6</v>
      </c>
      <c r="G186" s="25">
        <v>243.592512</v>
      </c>
      <c r="H186" s="25"/>
      <c r="I186" s="25">
        <v>38.007488</v>
      </c>
      <c r="J186" s="25">
        <v>0</v>
      </c>
      <c r="K186" s="25">
        <v>98</v>
      </c>
      <c r="L186" s="22" t="s">
        <v>19</v>
      </c>
    </row>
    <row r="187" ht="40.5" spans="1:12">
      <c r="A187" s="21">
        <v>181</v>
      </c>
      <c r="B187" s="22" t="s">
        <v>28</v>
      </c>
      <c r="C187" s="23" t="s">
        <v>195</v>
      </c>
      <c r="D187" s="24"/>
      <c r="E187" s="24"/>
      <c r="F187" s="25">
        <v>1.05</v>
      </c>
      <c r="G187" s="25">
        <v>1.05</v>
      </c>
      <c r="H187" s="25"/>
      <c r="I187" s="25">
        <v>0</v>
      </c>
      <c r="J187" s="25">
        <v>0</v>
      </c>
      <c r="K187" s="25">
        <v>100</v>
      </c>
      <c r="L187" s="22" t="s">
        <v>19</v>
      </c>
    </row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新手</cp:lastModifiedBy>
  <dcterms:created xsi:type="dcterms:W3CDTF">2020-04-13T05:45:00Z</dcterms:created>
  <cp:lastPrinted>2023-03-10T03:02:00Z</cp:lastPrinted>
  <dcterms:modified xsi:type="dcterms:W3CDTF">2026-07-09T03:15:17Z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1CB1A6E1048E40868A2FE27F18475645</vt:lpwstr>
  </property>
  <property fmtid="{D5CDD505-2E9C-101B-9397-08002B2CF9AE}" pid="4" name="CalculationRule">
    <vt:i4>0</vt:i4>
  </property>
</Properties>
</file>