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<sst xmlns="http://schemas.openxmlformats.org/spreadsheetml/2006/main" count="90" uniqueCount="46">
  <si>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</si>
  <si>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</si>
  <si>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</si>
  <si>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</si>
  <si>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</si>
  <si>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</si>
  <si>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</si>
  <si>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</si>
  <si>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</si>
  <si>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</si>
  <si>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</si>
  <si>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</si>
  <si>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</si>
  <si>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</si>
  <si>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</si>
  <si>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</si>
  <si>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县（市、区）级</t>
  </si>
  <si>
    <t>办公设备购置</t>
  </si>
  <si>
    <t>[131001]中国人民政治协商会议河北省石家庄市委员会本级</t>
  </si>
  <si>
    <t>完成较好</t>
  </si>
  <si>
    <t>党组织活动经费</t>
  </si>
  <si>
    <t>文件资料印刷费</t>
  </si>
  <si>
    <t>业务培训费</t>
  </si>
  <si>
    <t>法律顾问经费</t>
  </si>
  <si>
    <t>各专门委员会活动经费</t>
  </si>
  <si>
    <t>加强绩效评估，压减经费</t>
  </si>
  <si>
    <t>单位运行电费等经费</t>
  </si>
  <si>
    <t>劳动聘用人员经费</t>
  </si>
  <si>
    <t>物业费</t>
  </si>
  <si>
    <t>物业费（安保服务）</t>
  </si>
  <si>
    <t>老干部专项经费</t>
  </si>
  <si>
    <t>内部刊物及宣传工作经费</t>
  </si>
  <si>
    <t>培训中心工作经费</t>
  </si>
  <si>
    <t>市政协全会会议费及委员培训经费</t>
  </si>
  <si>
    <t>市政协委员工作站（室）工作经费</t>
  </si>
  <si>
    <t>压减经费</t>
  </si>
  <si>
    <t>提案专项工作经费</t>
  </si>
  <si>
    <t>委员活动经费</t>
  </si>
  <si>
    <t>文史馆专项经费</t>
  </si>
  <si>
    <t>文史专项经费</t>
  </si>
  <si>
    <t>政协常委会等专项会议费（含专题协商议政）</t>
  </si>
  <si>
    <t>加强绩效评估，提高资金效益</t>
  </si>
  <si>
    <t>智慧政协平台运行维护费</t>
  </si>
  <si>
    <t>住石知名人士活动费</t>
  </si>
  <si>
    <t>专题调研经费</t>
  </si>
  <si>
    <t>运转保障经费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</si>
</sst>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7" fillId="0" borderId="7" xfId="0" applyFont="1" applyBorder="1" applyAlignment="1" applyProtection="1">
      <alignment vertical="center" wrapText="1"/>
    </xf>
    <xf numFmtId="0" fontId="0" fillId="0" borderId="7" xfId="0" applyBorder="1" applyProtection="1">
      <alignment vertical="center"/>
    </xf>
    <xf numFmtId="176" fontId="0" fillId="0" borderId="7" xfId="0" applyNumberForma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77" fontId="0" fillId="0" borderId="7" xfId="0" applyNumberFormat="1" applyBorder="1" applyAlignment="1" applyProtection="1">
      <alignment horizontal="center" vertical="center"/>
    </xf>
    <xf numFmtId="0" fontId="7" fillId="0" borderId="7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0"/>
  <sheetViews>
    <sheetView tabSelected="1" workbookViewId="0">
      <pane ySplit="5" topLeftCell="A6" activePane="bottomLeft" state="frozen"/>
      <selection/>
      <selection pane="bottomLeft" activeCell="H7" sqref="H7:H8"/>
    </sheetView>
  </sheetViews>
  <sheetFormatPr defaultColWidth="8.75833333333333" defaultRowHeight="13.5"/>
  <cols>
    <col min="1" max="1" width="7.25833333333333" style="3" customWidth="1"/>
    <col min="2" max="2" width="23.7583333333333" style="4" customWidth="1"/>
    <col min="3" max="3" width="18" customWidth="1"/>
    <col min="4" max="4" width="6.25833333333333" customWidth="1"/>
    <col min="5" max="5" width="6.625" customWidth="1"/>
    <col min="6" max="6" width="13.5" customWidth="1"/>
    <col min="7" max="7" width="10.3666666666667" customWidth="1"/>
    <col min="8" max="8" width="14.25" customWidth="1"/>
    <col min="9" max="9" width="11.7583333333333" customWidth="1"/>
    <col min="10" max="10" width="14.625" customWidth="1"/>
    <col min="11" max="11" width="9.625" customWidth="1"/>
    <col min="12" max="12" width="28.375" customWidth="1"/>
  </cols>
  <sheetData>
    <row r="1" ht="20.25" spans="1:12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</row>
    <row r="2" ht="24" customHeight="1" spans="1:12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</row>
    <row r="3" ht="6" customHeight="1" spans="1:12">
      <c r="A3" s="10"/>
      <c r="B3" s="11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1" customFormat="1" ht="17" customHeight="1" spans="1:12">
      <c r="A4" s="12" t="s">
        <v>2</v>
      </c>
      <c r="B4" s="13"/>
      <c r="C4" s="14"/>
      <c r="D4" s="14"/>
      <c r="E4" s="14"/>
      <c r="F4" s="14"/>
      <c r="G4" s="14"/>
      <c r="H4" s="14"/>
      <c r="I4" s="14"/>
      <c r="J4" s="15" t="s">
        <v>3</v>
      </c>
      <c r="K4" s="15"/>
      <c r="L4" s="15"/>
    </row>
    <row r="5" s="2" customFormat="1" ht="20" customHeight="1" spans="1:12">
      <c r="A5" s="16" t="s">
        <v>4</v>
      </c>
      <c r="B5" s="16" t="s">
        <v>5</v>
      </c>
      <c r="C5" s="16" t="s">
        <v>6</v>
      </c>
      <c r="D5" s="17" t="s">
        <v>7</v>
      </c>
      <c r="E5" s="18"/>
      <c r="F5" s="19"/>
      <c r="G5" s="17" t="s">
        <v>8</v>
      </c>
      <c r="H5" s="19"/>
      <c r="I5" s="16" t="s">
        <v>9</v>
      </c>
      <c r="J5" s="16" t="s">
        <v>10</v>
      </c>
      <c r="K5" s="16" t="s">
        <v>11</v>
      </c>
      <c r="L5" s="16" t="s">
        <v>12</v>
      </c>
    </row>
    <row r="6" s="3" customFormat="1" ht="20.1" customHeight="1" spans="1:12">
      <c r="A6" s="20"/>
      <c r="B6" s="20"/>
      <c r="C6" s="20"/>
      <c r="D6" s="21" t="s">
        <v>13</v>
      </c>
      <c r="E6" s="21" t="s">
        <v>14</v>
      </c>
      <c r="F6" s="21" t="s">
        <v>15</v>
      </c>
      <c r="G6" s="21" t="s">
        <v>15</v>
      </c>
      <c r="H6" s="21" t="s">
        <v>16</v>
      </c>
      <c r="I6" s="20"/>
      <c r="J6" s="20"/>
      <c r="K6" s="20"/>
      <c r="L6" s="20"/>
    </row>
    <row r="7" ht="18" customHeight="1" spans="1:12">
      <c r="A7" s="22">
        <v>1</v>
      </c>
      <c r="B7" s="23" t="s">
        <v>17</v>
      </c>
      <c r="C7" s="23" t="s">
        <v>18</v>
      </c>
      <c r="D7" s="24"/>
      <c r="E7" s="24"/>
      <c r="F7" s="25">
        <v>10</v>
      </c>
      <c r="G7" s="22">
        <v>9.7812</v>
      </c>
      <c r="H7" s="22"/>
      <c r="I7" s="22">
        <f>F7-G7</f>
        <v>0.2188</v>
      </c>
      <c r="J7" s="22">
        <f>I7</f>
        <v>0.2188</v>
      </c>
      <c r="K7" s="22">
        <v>99.7</v>
      </c>
      <c r="L7" s="26" t="s">
        <v>19</v>
      </c>
    </row>
    <row r="8" ht="18" customHeight="1" spans="1:12">
      <c r="A8" s="22">
        <v>2</v>
      </c>
      <c r="B8" s="23" t="s">
        <v>20</v>
      </c>
      <c r="C8" s="23" t="s">
        <v>18</v>
      </c>
      <c r="D8" s="24"/>
      <c r="E8" s="24"/>
      <c r="F8" s="25">
        <v>13.81</v>
      </c>
      <c r="G8" s="22">
        <v>8.2872</v>
      </c>
      <c r="H8" s="22"/>
      <c r="I8" s="22">
        <f>F8-G8</f>
        <v>5.5228</v>
      </c>
      <c r="J8" s="22">
        <f>I8</f>
        <v>5.5228</v>
      </c>
      <c r="K8" s="22">
        <v>96</v>
      </c>
      <c r="L8" s="26" t="s">
        <v>19</v>
      </c>
    </row>
    <row r="9" ht="18" customHeight="1" spans="1:12">
      <c r="A9" s="22">
        <v>3</v>
      </c>
      <c r="B9" s="23" t="s">
        <v>21</v>
      </c>
      <c r="C9" s="23" t="s">
        <v>18</v>
      </c>
      <c r="D9" s="24"/>
      <c r="E9" s="24"/>
      <c r="F9" s="25">
        <v>12.03</v>
      </c>
      <c r="G9" s="22">
        <v>12.03</v>
      </c>
      <c r="H9" s="22"/>
      <c r="I9" s="22">
        <f>F9-G9</f>
        <v>0</v>
      </c>
      <c r="J9" s="22">
        <f>I9</f>
        <v>0</v>
      </c>
      <c r="K9" s="22">
        <v>100</v>
      </c>
      <c r="L9" s="26" t="s">
        <v>19</v>
      </c>
    </row>
    <row r="10" ht="18" customHeight="1" spans="1:12">
      <c r="A10" s="22">
        <v>4</v>
      </c>
      <c r="B10" s="23" t="s">
        <v>22</v>
      </c>
      <c r="C10" s="23" t="s">
        <v>18</v>
      </c>
      <c r="D10" s="24"/>
      <c r="E10" s="24"/>
      <c r="F10" s="25">
        <v>5.54</v>
      </c>
      <c r="G10" s="22">
        <v>3.12</v>
      </c>
      <c r="H10" s="22"/>
      <c r="I10" s="22">
        <f>F10-G10</f>
        <v>2.42</v>
      </c>
      <c r="J10" s="22">
        <f>I10</f>
        <v>2.42</v>
      </c>
      <c r="K10" s="22">
        <v>94.6</v>
      </c>
      <c r="L10" s="26" t="s">
        <v>19</v>
      </c>
    </row>
    <row r="11" ht="18" customHeight="1" spans="1:12">
      <c r="A11" s="22">
        <v>5</v>
      </c>
      <c r="B11" s="23" t="s">
        <v>23</v>
      </c>
      <c r="C11" s="23" t="s">
        <v>18</v>
      </c>
      <c r="D11" s="24"/>
      <c r="E11" s="24"/>
      <c r="F11" s="25">
        <v>4</v>
      </c>
      <c r="G11" s="22">
        <v>3.97</v>
      </c>
      <c r="H11" s="22"/>
      <c r="I11" s="22">
        <f t="shared" ref="I11:I16" si="0">F11-G11</f>
        <v>0.0299999999999998</v>
      </c>
      <c r="J11" s="22">
        <f t="shared" ref="J11:J16" si="1">I11</f>
        <v>0.0299999999999998</v>
      </c>
      <c r="K11" s="22">
        <v>99.9</v>
      </c>
      <c r="L11" s="26" t="s">
        <v>19</v>
      </c>
    </row>
    <row r="12" ht="18" customHeight="1" spans="1:12">
      <c r="A12" s="22">
        <v>6</v>
      </c>
      <c r="B12" s="23" t="s">
        <v>24</v>
      </c>
      <c r="C12" s="23" t="s">
        <v>18</v>
      </c>
      <c r="D12" s="24"/>
      <c r="E12" s="24"/>
      <c r="F12" s="25">
        <v>60</v>
      </c>
      <c r="G12" s="22">
        <v>21.29</v>
      </c>
      <c r="H12" s="22"/>
      <c r="I12" s="22">
        <f t="shared" si="0"/>
        <v>38.71</v>
      </c>
      <c r="J12" s="22">
        <f t="shared" si="1"/>
        <v>38.71</v>
      </c>
      <c r="K12" s="22">
        <v>77.5</v>
      </c>
      <c r="L12" s="26" t="s">
        <v>25</v>
      </c>
    </row>
    <row r="13" ht="18" customHeight="1" spans="1:12">
      <c r="A13" s="22">
        <v>7</v>
      </c>
      <c r="B13" s="23" t="s">
        <v>26</v>
      </c>
      <c r="C13" s="23" t="s">
        <v>18</v>
      </c>
      <c r="D13" s="24"/>
      <c r="E13" s="24"/>
      <c r="F13" s="25">
        <v>27</v>
      </c>
      <c r="G13" s="22">
        <v>27</v>
      </c>
      <c r="H13" s="22"/>
      <c r="I13" s="22">
        <f t="shared" si="0"/>
        <v>0</v>
      </c>
      <c r="J13" s="22">
        <f t="shared" si="1"/>
        <v>0</v>
      </c>
      <c r="K13" s="22">
        <v>100</v>
      </c>
      <c r="L13" s="26" t="s">
        <v>19</v>
      </c>
    </row>
    <row r="14" ht="18" customHeight="1" spans="1:12">
      <c r="A14" s="22">
        <v>8</v>
      </c>
      <c r="B14" s="23" t="s">
        <v>27</v>
      </c>
      <c r="C14" s="23" t="s">
        <v>18</v>
      </c>
      <c r="D14" s="24"/>
      <c r="E14" s="24"/>
      <c r="F14" s="25">
        <v>43.67</v>
      </c>
      <c r="G14" s="22">
        <v>43.67</v>
      </c>
      <c r="H14" s="22"/>
      <c r="I14" s="22">
        <f t="shared" si="0"/>
        <v>0</v>
      </c>
      <c r="J14" s="22">
        <f t="shared" si="1"/>
        <v>0</v>
      </c>
      <c r="K14" s="22">
        <v>100</v>
      </c>
      <c r="L14" s="26" t="s">
        <v>19</v>
      </c>
    </row>
    <row r="15" ht="18" customHeight="1" spans="1:12">
      <c r="A15" s="22">
        <v>9</v>
      </c>
      <c r="B15" s="23" t="s">
        <v>28</v>
      </c>
      <c r="C15" s="23" t="s">
        <v>18</v>
      </c>
      <c r="D15" s="24"/>
      <c r="E15" s="24"/>
      <c r="F15" s="25">
        <v>87.54</v>
      </c>
      <c r="G15" s="22">
        <v>87.5326</v>
      </c>
      <c r="H15" s="22"/>
      <c r="I15" s="22">
        <f t="shared" si="0"/>
        <v>0.00740000000000407</v>
      </c>
      <c r="J15" s="22">
        <f t="shared" si="1"/>
        <v>0.00740000000000407</v>
      </c>
      <c r="K15" s="22">
        <v>99.9</v>
      </c>
      <c r="L15" s="26" t="s">
        <v>19</v>
      </c>
    </row>
    <row r="16" ht="18" customHeight="1" spans="1:12">
      <c r="A16" s="22">
        <v>10</v>
      </c>
      <c r="B16" s="23" t="s">
        <v>29</v>
      </c>
      <c r="C16" s="23" t="s">
        <v>18</v>
      </c>
      <c r="D16" s="24"/>
      <c r="E16" s="24"/>
      <c r="F16" s="25">
        <v>48.84</v>
      </c>
      <c r="G16" s="22">
        <v>48.82</v>
      </c>
      <c r="H16" s="22"/>
      <c r="I16" s="22">
        <f t="shared" si="0"/>
        <v>0.0200000000000031</v>
      </c>
      <c r="J16" s="22">
        <f t="shared" si="1"/>
        <v>0.0200000000000031</v>
      </c>
      <c r="K16" s="22">
        <v>99.9</v>
      </c>
      <c r="L16" s="26" t="s">
        <v>19</v>
      </c>
    </row>
    <row r="17" ht="18" customHeight="1" spans="1:12">
      <c r="A17" s="22">
        <v>11</v>
      </c>
      <c r="B17" s="23" t="s">
        <v>30</v>
      </c>
      <c r="C17" s="23" t="s">
        <v>18</v>
      </c>
      <c r="D17" s="24"/>
      <c r="E17" s="24"/>
      <c r="F17" s="25">
        <v>18</v>
      </c>
      <c r="G17" s="22">
        <v>18</v>
      </c>
      <c r="H17" s="22"/>
      <c r="I17" s="22">
        <f t="shared" ref="I17:I30" si="2">F17-G17</f>
        <v>0</v>
      </c>
      <c r="J17" s="22">
        <f t="shared" ref="J17:J30" si="3">I17</f>
        <v>0</v>
      </c>
      <c r="K17" s="22">
        <v>100</v>
      </c>
      <c r="L17" s="26" t="s">
        <v>19</v>
      </c>
    </row>
    <row r="18" ht="18" customHeight="1" spans="1:12">
      <c r="A18" s="22">
        <v>12</v>
      </c>
      <c r="B18" s="23" t="s">
        <v>31</v>
      </c>
      <c r="C18" s="23" t="s">
        <v>18</v>
      </c>
      <c r="D18" s="24"/>
      <c r="E18" s="24"/>
      <c r="F18" s="25">
        <v>10</v>
      </c>
      <c r="G18" s="22">
        <v>7.4471</v>
      </c>
      <c r="H18" s="22"/>
      <c r="I18" s="22">
        <f t="shared" si="2"/>
        <v>2.5529</v>
      </c>
      <c r="J18" s="22">
        <f t="shared" si="3"/>
        <v>2.5529</v>
      </c>
      <c r="K18" s="22">
        <v>97.4</v>
      </c>
      <c r="L18" s="26" t="s">
        <v>19</v>
      </c>
    </row>
    <row r="19" ht="18" customHeight="1" spans="1:12">
      <c r="A19" s="22">
        <v>13</v>
      </c>
      <c r="B19" s="23" t="s">
        <v>32</v>
      </c>
      <c r="C19" s="23" t="s">
        <v>18</v>
      </c>
      <c r="D19" s="24"/>
      <c r="E19" s="24"/>
      <c r="F19" s="25">
        <v>16.16</v>
      </c>
      <c r="G19" s="22">
        <v>15.9575</v>
      </c>
      <c r="H19" s="22"/>
      <c r="I19" s="22">
        <f t="shared" si="2"/>
        <v>0.202500000000001</v>
      </c>
      <c r="J19" s="22">
        <f t="shared" si="3"/>
        <v>0.202500000000001</v>
      </c>
      <c r="K19" s="22">
        <v>99.8</v>
      </c>
      <c r="L19" s="26" t="s">
        <v>19</v>
      </c>
    </row>
    <row r="20" ht="28" customHeight="1" spans="1:12">
      <c r="A20" s="22">
        <v>14</v>
      </c>
      <c r="B20" s="23" t="s">
        <v>33</v>
      </c>
      <c r="C20" s="23" t="s">
        <v>18</v>
      </c>
      <c r="D20" s="24"/>
      <c r="E20" s="24"/>
      <c r="F20" s="27">
        <v>451.268475</v>
      </c>
      <c r="G20" s="22">
        <v>288.4565</v>
      </c>
      <c r="H20" s="22"/>
      <c r="I20" s="22">
        <f t="shared" si="2"/>
        <v>162.811975</v>
      </c>
      <c r="J20" s="22">
        <f t="shared" si="3"/>
        <v>162.811975</v>
      </c>
      <c r="K20" s="22">
        <v>94.3</v>
      </c>
      <c r="L20" s="26" t="s">
        <v>19</v>
      </c>
    </row>
    <row r="21" ht="29" customHeight="1" spans="1:12">
      <c r="A21" s="22">
        <v>15</v>
      </c>
      <c r="B21" s="23" t="s">
        <v>34</v>
      </c>
      <c r="C21" s="23" t="s">
        <v>18</v>
      </c>
      <c r="D21" s="24"/>
      <c r="E21" s="24"/>
      <c r="F21" s="25">
        <v>41</v>
      </c>
      <c r="G21" s="22">
        <v>0.69</v>
      </c>
      <c r="H21" s="22"/>
      <c r="I21" s="22">
        <f t="shared" si="2"/>
        <v>40.31</v>
      </c>
      <c r="J21" s="22">
        <f t="shared" si="3"/>
        <v>40.31</v>
      </c>
      <c r="K21" s="22">
        <v>75</v>
      </c>
      <c r="L21" s="26" t="s">
        <v>35</v>
      </c>
    </row>
    <row r="22" ht="18" customHeight="1" spans="1:12">
      <c r="A22" s="22">
        <v>16</v>
      </c>
      <c r="B22" s="23" t="s">
        <v>36</v>
      </c>
      <c r="C22" s="23" t="s">
        <v>18</v>
      </c>
      <c r="D22" s="24"/>
      <c r="E22" s="24"/>
      <c r="F22" s="25">
        <v>22</v>
      </c>
      <c r="G22" s="22">
        <v>21.9</v>
      </c>
      <c r="H22" s="22"/>
      <c r="I22" s="22">
        <f t="shared" si="2"/>
        <v>0.100000000000001</v>
      </c>
      <c r="J22" s="22">
        <f t="shared" si="3"/>
        <v>0.100000000000001</v>
      </c>
      <c r="K22" s="22">
        <v>99.9</v>
      </c>
      <c r="L22" s="26" t="s">
        <v>19</v>
      </c>
    </row>
    <row r="23" ht="18" customHeight="1" spans="1:12">
      <c r="A23" s="22">
        <v>17</v>
      </c>
      <c r="B23" s="23" t="s">
        <v>37</v>
      </c>
      <c r="C23" s="23" t="s">
        <v>18</v>
      </c>
      <c r="D23" s="24"/>
      <c r="E23" s="24"/>
      <c r="F23" s="25">
        <v>180</v>
      </c>
      <c r="G23" s="22">
        <v>57.2208</v>
      </c>
      <c r="H23" s="22"/>
      <c r="I23" s="22">
        <f t="shared" si="2"/>
        <v>122.7792</v>
      </c>
      <c r="J23" s="22">
        <f t="shared" si="3"/>
        <v>122.7792</v>
      </c>
      <c r="K23" s="22">
        <v>75</v>
      </c>
      <c r="L23" s="26" t="s">
        <v>25</v>
      </c>
    </row>
    <row r="24" ht="18" customHeight="1" spans="1:12">
      <c r="A24" s="22">
        <v>18</v>
      </c>
      <c r="B24" s="23" t="s">
        <v>38</v>
      </c>
      <c r="C24" s="23" t="s">
        <v>18</v>
      </c>
      <c r="D24" s="24"/>
      <c r="E24" s="24"/>
      <c r="F24" s="22">
        <v>15.40215</v>
      </c>
      <c r="G24" s="22">
        <v>15.3485</v>
      </c>
      <c r="H24" s="22"/>
      <c r="I24" s="22">
        <f t="shared" si="2"/>
        <v>0.0536500000000011</v>
      </c>
      <c r="J24" s="22">
        <f t="shared" si="3"/>
        <v>0.0536500000000011</v>
      </c>
      <c r="K24" s="22">
        <v>99.9</v>
      </c>
      <c r="L24" s="26" t="s">
        <v>19</v>
      </c>
    </row>
    <row r="25" ht="18" customHeight="1" spans="1:12">
      <c r="A25" s="22">
        <v>19</v>
      </c>
      <c r="B25" s="28" t="s">
        <v>39</v>
      </c>
      <c r="C25" s="23" t="s">
        <v>18</v>
      </c>
      <c r="D25" s="29"/>
      <c r="E25" s="29"/>
      <c r="F25" s="22">
        <v>22.95</v>
      </c>
      <c r="G25" s="30">
        <v>18.7186</v>
      </c>
      <c r="H25" s="30"/>
      <c r="I25" s="22">
        <f t="shared" si="2"/>
        <v>4.2314</v>
      </c>
      <c r="J25" s="22">
        <f t="shared" si="3"/>
        <v>4.2314</v>
      </c>
      <c r="K25" s="30">
        <v>98.1</v>
      </c>
      <c r="L25" s="26" t="s">
        <v>19</v>
      </c>
    </row>
    <row r="26" ht="30" customHeight="1" spans="1:12">
      <c r="A26" s="22">
        <v>20</v>
      </c>
      <c r="B26" s="28" t="s">
        <v>40</v>
      </c>
      <c r="C26" s="23" t="s">
        <v>18</v>
      </c>
      <c r="D26" s="29"/>
      <c r="E26" s="29"/>
      <c r="F26" s="25">
        <v>70</v>
      </c>
      <c r="G26" s="30">
        <v>8.7235</v>
      </c>
      <c r="H26" s="30"/>
      <c r="I26" s="22">
        <f t="shared" si="2"/>
        <v>61.2765</v>
      </c>
      <c r="J26" s="22">
        <f t="shared" si="3"/>
        <v>61.2765</v>
      </c>
      <c r="K26" s="30">
        <v>75</v>
      </c>
      <c r="L26" s="26" t="s">
        <v>41</v>
      </c>
    </row>
    <row r="27" ht="18" customHeight="1" spans="1:12">
      <c r="A27" s="22">
        <v>21</v>
      </c>
      <c r="B27" s="28" t="s">
        <v>42</v>
      </c>
      <c r="C27" s="23" t="s">
        <v>18</v>
      </c>
      <c r="D27" s="29"/>
      <c r="E27" s="29"/>
      <c r="F27" s="25">
        <v>18</v>
      </c>
      <c r="G27" s="30">
        <v>18</v>
      </c>
      <c r="H27" s="30"/>
      <c r="I27" s="22">
        <f t="shared" si="2"/>
        <v>0</v>
      </c>
      <c r="J27" s="22">
        <f t="shared" si="3"/>
        <v>0</v>
      </c>
      <c r="K27" s="30">
        <v>100</v>
      </c>
      <c r="L27" s="26" t="s">
        <v>19</v>
      </c>
    </row>
    <row r="28" ht="18" customHeight="1" spans="1:12">
      <c r="A28" s="22">
        <v>22</v>
      </c>
      <c r="B28" s="28" t="s">
        <v>43</v>
      </c>
      <c r="C28" s="23" t="s">
        <v>18</v>
      </c>
      <c r="D28" s="29"/>
      <c r="E28" s="29"/>
      <c r="F28" s="25">
        <v>8</v>
      </c>
      <c r="G28" s="30">
        <v>0</v>
      </c>
      <c r="H28" s="30"/>
      <c r="I28" s="22">
        <f t="shared" si="2"/>
        <v>8</v>
      </c>
      <c r="J28" s="22">
        <f t="shared" si="3"/>
        <v>8</v>
      </c>
      <c r="K28" s="30">
        <v>75</v>
      </c>
      <c r="L28" s="26" t="s">
        <v>25</v>
      </c>
    </row>
    <row r="29" ht="18" customHeight="1" spans="1:12">
      <c r="A29" s="22">
        <v>23</v>
      </c>
      <c r="B29" s="28" t="s">
        <v>44</v>
      </c>
      <c r="C29" s="23" t="s">
        <v>18</v>
      </c>
      <c r="D29" s="29"/>
      <c r="E29" s="29"/>
      <c r="F29" s="25">
        <v>10</v>
      </c>
      <c r="G29" s="30">
        <v>0.1428</v>
      </c>
      <c r="H29" s="30"/>
      <c r="I29" s="22">
        <f t="shared" si="2"/>
        <v>9.8572</v>
      </c>
      <c r="J29" s="22">
        <f t="shared" si="3"/>
        <v>9.8572</v>
      </c>
      <c r="K29" s="30">
        <v>76.5</v>
      </c>
      <c r="L29" s="26" t="s">
        <v>25</v>
      </c>
    </row>
    <row r="30" ht="18" customHeight="1" spans="1:12">
      <c r="A30" s="22">
        <v>24</v>
      </c>
      <c r="B30" s="28" t="s">
        <v>45</v>
      </c>
      <c r="C30" s="23" t="s">
        <v>18</v>
      </c>
      <c r="D30" s="29"/>
      <c r="E30" s="29"/>
      <c r="F30" s="22">
        <v>131.04</v>
      </c>
      <c r="G30" s="30">
        <v>131</v>
      </c>
      <c r="H30" s="30"/>
      <c r="I30" s="22">
        <f t="shared" si="2"/>
        <v>0.039999999999992</v>
      </c>
      <c r="J30" s="22">
        <f t="shared" si="3"/>
        <v>0.039999999999992</v>
      </c>
      <c r="K30" s="30">
        <v>97.9</v>
      </c>
      <c r="L30" s="26" t="s">
        <v>19</v>
      </c>
    </row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zzy</cp:lastModifiedBy>
  <dcterms:created xsi:type="dcterms:W3CDTF">2020-04-13T13:45:00Z</dcterms:created>
  <cp:lastPrinted>2023-03-10T11:02:00Z</cp:lastPrinted>
  <dcterms:modified xsi:type="dcterms:W3CDTF">2026-08-07T03:17:19Z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8DA098C6D0E29057B9636C6A73DB949D_43</vt:lpwstr>
  </property>
  <property fmtid="{D5CDD505-2E9C-101B-9397-08002B2CF9AE}" pid="4" name="CalculationRule">
    <vt:i4>0</vt:i4>
  </property>
</Properties>
</file>